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World Pop, Add, Growth" sheetId="1" r:id="rId1"/>
    <sheet name="World Pop (g)" sheetId="2" r:id="rId2"/>
    <sheet name="World Add (g)" sheetId="3" r:id="rId3"/>
    <sheet name="World Pct Inc (g)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Key1" hidden="1">#REF!</definedName>
    <definedName name="_Order1" hidden="1">255</definedName>
    <definedName name="_Sort" hidden="1">#REF!</definedName>
    <definedName name="_Sort1" hidden="1">#REF!</definedName>
    <definedName name="allCos">'[2]Income Group Histogram'!$AB$8:$AB$141</definedName>
    <definedName name="base_datafiles">'[3]000 - world - 1961'!$W$34:$W$43</definedName>
    <definedName name="CntryDisp">'[3]000 - world - 1961'!$B$13</definedName>
    <definedName name="CONST_CarbonInCO2">'[3]000 - world - 1961'!$C$781</definedName>
    <definedName name="Country">'[3]000 - world - 1961'!$B$12</definedName>
    <definedName name="CROPLAND_TIER">'[3]000 - world - 1961'!$Y$65</definedName>
    <definedName name="DB_RAWDATASHEET">'[4]CTPrices'!#REF!</definedName>
    <definedName name="Deflator">'[5]VS2001_EconData1999Dollars_data'!#REF!</definedName>
    <definedName name="EFPREF_COASTTROPHEFFY">'[3]000 - world - 1961'!$D$57</definedName>
    <definedName name="EFPREF_CSEQ">'[3]000 - world - 1961'!$B$51</definedName>
    <definedName name="EFPREF_FORESTDATA_SOURCE">'[3]000 - world - 1961'!$D$54</definedName>
    <definedName name="EFPREF_FRAFORSTLIMIT">'[3]000 - world - 1961'!$D$56</definedName>
    <definedName name="EFPREF_FUELWOODFROMFOREST">'[3]000 - world - 1961'!#REF!</definedName>
    <definedName name="EFPREF_LIMITFORSTWOOD">'[3]000 - world - 1961'!$D$55</definedName>
    <definedName name="EFPREF_OPEN_INVISIBLE">'[3]000 - world - 1961'!$Y$46</definedName>
    <definedName name="EFPREF_OPEN_READONLY">'[3]000 - world - 1961'!$Y$47</definedName>
    <definedName name="EFPREF_OPENALLFAO">'[3]000 - world - 1961'!$Y$48</definedName>
    <definedName name="EFPREF_TBFRA_OR_FRA_FORESTDATA">'[3]000 - world - 1961'!$D$54</definedName>
    <definedName name="EFPREF_USE_AWSFORESTLIMIT">'[3]000 - world - 1961'!$D$55</definedName>
    <definedName name="EFPREF_USE_HAORGHA">'[3]000 - world - 1961'!$B$47</definedName>
    <definedName name="EFPREF_USE_IMFORWBGDP">'[3]000 - world - 1961'!$D$58</definedName>
    <definedName name="EFPREF_USE_MCF">'[3]000 - world - 1961'!$B$49</definedName>
    <definedName name="EFPREF_USE_WORLD_YIELDS">'[3]000 - world - 1961'!$B$48</definedName>
    <definedName name="EFPREF_USEGLOBALYIELDS">'[3]000 - world - 1961'!$B$48</definedName>
    <definedName name="EFUI_CALCPREFS">'[3]000 - world - 1961'!$A$52</definedName>
    <definedName name="EFUI_COUNTRYNAME">'[3]000 - world - 1961'!$B$8</definedName>
    <definedName name="EFUI_DATAFILES">'[3]000 - world - 1961'!$W$34:$W$45</definedName>
    <definedName name="EFUI_FAODATAFILE">'[3]000 - world - 1961'!$W$34</definedName>
    <definedName name="FAOSTAT_country_code">'[3]000 - world - 1961'!$B$14</definedName>
    <definedName name="FISH_FISHSTAT_ENDYEAR">'[3]000 - world - 1961'!$A$1641</definedName>
    <definedName name="FISH_FISHSTAT_STARTYEAR">'[3]000 - world - 1961'!#REF!</definedName>
    <definedName name="FISH_FISHSTAT_YROFFSET">'[3]000 - world - 1961'!#REF!</definedName>
    <definedName name="FISH_FISHSTAT_YROFFSET2">'[3]000 - world - 1961'!#REF!</definedName>
    <definedName name="GDP">'[3]000 - world - 1961'!$B$22</definedName>
    <definedName name="GFN_BUTTONLABELS">'[4]Main'!#REF!</definedName>
    <definedName name="HiInCos">'[2]Income Group Histogram'!$X$8:$Y$33</definedName>
    <definedName name="itemArr">'[2]Data'!$B$2:$B$24977</definedName>
    <definedName name="LowInCos">'[2]Income Group Histogram'!$Y$8:$Z$64</definedName>
    <definedName name="MidInCos">'[2]Income Group Histogram'!$Z$8:$AA$68</definedName>
    <definedName name="nameArr">'[2]Data'!$A$2:$A$24977</definedName>
    <definedName name="pop">'[3]000 - world - 1961'!$B$17</definedName>
    <definedName name="pop_world">'[3]000 - world - 1961'!$B$20</definedName>
    <definedName name="popArr">'[2]Data'!$E$2:$E$24977</definedName>
    <definedName name="Query1">'[6]biocap'!$A$1:$C$25</definedName>
    <definedName name="RawData">#REF!</definedName>
    <definedName name="SYS_DBFILENAME">#REF!</definedName>
    <definedName name="TABLE_EQFACTORS">'[3]000 - world - 1961'!$A$1250:$E$1263</definedName>
    <definedName name="TABLE_YIELDFACS">'[3]000 - world - 1961'!$A$1225:$E$1236</definedName>
    <definedName name="TOC">'[3]000 - world - 1961'!$D$9</definedName>
    <definedName name="TOC_ANIMALPRODUCTS">'[3]000 - world - 1961'!$A$191</definedName>
    <definedName name="TOC_ANIMALPRODUCTS_BREAKOUT">'[3]000 - world - 1961'!$A$297</definedName>
    <definedName name="TOC_ANIMALPRODUCTS_FROMFEED">'[3]000 - world - 1961'!$A$220</definedName>
    <definedName name="TOC_ANIMALPRODUCTS_PASTURE">'[3]000 - world - 1961'!$A$385</definedName>
    <definedName name="TOC_BUILT">'[3]000 - world - 1961'!$A$1071</definedName>
    <definedName name="TOC_CROPLAND">'[3]000 - world - 1961'!$A$64</definedName>
    <definedName name="TOC_ENERGY">'[3]000 - world - 1961'!$A$720</definedName>
    <definedName name="TOC_ENERGY_BIOMASS">'[3]000 - world - 1961'!$A$1031</definedName>
    <definedName name="TOC_ENERGY_ENERGYUSE">'[3]000 - world - 1961'!$A$721</definedName>
    <definedName name="TOC_ENERGY_FOOTPRINT">'[3]000 - world - 1961'!$A$809</definedName>
    <definedName name="TOC_ENERGY_OCEANFLUX">'[3]000 - world - 1961'!$A$854</definedName>
    <definedName name="TOC_ENERGYINTRADE">'[3]000 - world - 1961'!$A$876</definedName>
    <definedName name="TOC_EQ">'[3]000 - world - 1961'!$A$1242</definedName>
    <definedName name="TOC_FISHINGGROUNDS">'[3]000 - world - 1961'!$A$475</definedName>
    <definedName name="TOC_FOOTPRINT">'[3]000 - world - 1961'!$G$8</definedName>
    <definedName name="TOC_FOOTPRINT_1kGHA">'[3]000 - world - 1961'!$O$8</definedName>
    <definedName name="TOC_FOREST">'[3]000 - world - 1961'!$A$608</definedName>
    <definedName name="TOC_FOREST_AREA">'[3]000 - world - 1961'!$A$643</definedName>
    <definedName name="TOC_FOREST_PRODUCTS">'[3]000 - world - 1961'!$A$609</definedName>
    <definedName name="TOC_HOME">'[3]000 - world - 1961'!$A$7</definedName>
    <definedName name="TOC_LANDUSE">'[3]000 - world - 1961'!$A$1094</definedName>
    <definedName name="TOC_LANDUSE_DETAILED">'[3]000 - world - 1961'!$A$1177</definedName>
    <definedName name="TOC_LANDUSE_OVERVIEW">'[3]000 - world - 1961'!$A$1095</definedName>
    <definedName name="TOC_LIBRARY">'[3]000 - world - 1961'!$A$1712</definedName>
    <definedName name="TOC_OTHTOOLS_END">'[4]Main'!#REF!</definedName>
    <definedName name="TOC_PASTURE">'[3]000 - world - 1961'!$A$281</definedName>
    <definedName name="TOC_REFERENCES">'[3]000 - world - 1961'!$A$1501</definedName>
    <definedName name="TOC_REFS_TABLE">'[3]000 - world - 1961'!$A$1503:$A$1595</definedName>
    <definedName name="TOC_RESULTS">'[3]000 - world - 1961'!$A$1268</definedName>
    <definedName name="TOC_RESULTS_BIOCAPACITY">'[3]000 - world - 1961'!$A$1328</definedName>
    <definedName name="TOC_RESULTS_EF">'[3]000 - world - 1961'!$A$1304</definedName>
    <definedName name="TOC_YIELDS">'[3]000 - world - 1961'!$A$1221</definedName>
    <definedName name="totalArr">'[2]Data'!$R$2:$R$24977</definedName>
    <definedName name="year">'[3]000 - world - 1961'!$B$9</definedName>
    <definedName name="YEAR_OFST">'[3]000 - world - 1961'!#REF!</definedName>
    <definedName name="yearArr">'[2]Data'!$C$2:$C$24977</definedName>
  </definedNames>
  <calcPr fullCalcOnLoad="1"/>
</workbook>
</file>

<file path=xl/sharedStrings.xml><?xml version="1.0" encoding="utf-8"?>
<sst xmlns="http://schemas.openxmlformats.org/spreadsheetml/2006/main" count="8" uniqueCount="8">
  <si>
    <t>World Population, Annual Addition, and Percent Increase, 1950-2010, with Projection to 2100</t>
  </si>
  <si>
    <t>Year</t>
  </si>
  <si>
    <t>Population</t>
  </si>
  <si>
    <t>Annual Addition</t>
  </si>
  <si>
    <t>Percent Increase</t>
  </si>
  <si>
    <t>Millions</t>
  </si>
  <si>
    <t>Note: Population figures from the U.N. database refer to the population estimated or projected to be reached by July 1 of each year. U.N. demographers expect the world population to reach 7 billion on October 31, 2011.</t>
  </si>
  <si>
    <r>
      <t xml:space="preserve">Source: Compiled by Earth Policy Institute from United Nations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color theme="1"/>
        <rFont val="Arial"/>
        <family val="2"/>
      </rPr>
      <t>, electronic database, at esa.un.org/unpd/wpp/index.htm, updated 3 May 2011; UNFPA, “World Population to Reach 7 Billion on 31 October,” press release (New York: 3 May 2011).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</si>
</sst>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sz val="10"/>
      <name val="Verdana"/>
      <family val="2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3" fontId="6" fillId="29" borderId="3">
      <alignment horizontal="right" vertical="center" indent="1"/>
      <protection/>
    </xf>
    <xf numFmtId="3" fontId="7" fillId="29" borderId="3">
      <alignment horizontal="right" vertical="center" indent="1"/>
      <protection/>
    </xf>
    <xf numFmtId="0" fontId="8" fillId="29" borderId="3">
      <alignment horizontal="left" vertical="center" indent="1"/>
      <protection/>
    </xf>
    <xf numFmtId="0" fontId="9" fillId="30" borderId="3">
      <alignment horizontal="center" vertical="center"/>
      <protection/>
    </xf>
    <xf numFmtId="3" fontId="6" fillId="29" borderId="3">
      <alignment horizontal="right" vertical="center" indent="1"/>
      <protection/>
    </xf>
    <xf numFmtId="0" fontId="2" fillId="29" borderId="0">
      <alignment/>
      <protection/>
    </xf>
    <xf numFmtId="3" fontId="7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8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2" fillId="32" borderId="5" applyAlignment="0">
      <protection/>
    </xf>
    <xf numFmtId="0" fontId="41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4" borderId="1" applyNumberFormat="0" applyAlignment="0" applyProtection="0"/>
    <xf numFmtId="0" fontId="47" fillId="0" borderId="9" applyNumberFormat="0" applyFill="0" applyAlignment="0" applyProtection="0"/>
    <xf numFmtId="0" fontId="48" fillId="3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0" fillId="36" borderId="10" applyNumberFormat="0" applyFont="0" applyAlignment="0" applyProtection="0"/>
    <xf numFmtId="0" fontId="50" fillId="27" borderId="1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Border="0" applyAlignment="0">
      <protection/>
    </xf>
    <xf numFmtId="0" fontId="15" fillId="37" borderId="0">
      <alignment horizontal="left" vertical="center"/>
      <protection/>
    </xf>
    <xf numFmtId="0" fontId="16" fillId="0" borderId="12">
      <alignment horizontal="left" vertical="center"/>
      <protection/>
    </xf>
    <xf numFmtId="0" fontId="2" fillId="0" borderId="0">
      <alignment/>
      <protection/>
    </xf>
    <xf numFmtId="165" fontId="2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69" applyFont="1" applyAlignment="1">
      <alignment/>
      <protection/>
    </xf>
    <xf numFmtId="0" fontId="2" fillId="0" borderId="0" xfId="69" applyAlignment="1">
      <alignment/>
      <protection/>
    </xf>
    <xf numFmtId="0" fontId="2" fillId="0" borderId="0" xfId="69">
      <alignment/>
      <protection/>
    </xf>
    <xf numFmtId="0" fontId="2" fillId="0" borderId="12" xfId="69" applyBorder="1" applyAlignment="1">
      <alignment horizontal="left"/>
      <protection/>
    </xf>
    <xf numFmtId="0" fontId="2" fillId="0" borderId="12" xfId="69" applyBorder="1" applyAlignment="1">
      <alignment horizontal="right"/>
      <protection/>
    </xf>
    <xf numFmtId="0" fontId="2" fillId="0" borderId="12" xfId="69" applyFont="1" applyBorder="1" applyAlignment="1">
      <alignment horizontal="right"/>
      <protection/>
    </xf>
    <xf numFmtId="0" fontId="2" fillId="0" borderId="0" xfId="69" applyAlignment="1">
      <alignment horizontal="left"/>
      <protection/>
    </xf>
    <xf numFmtId="0" fontId="2" fillId="0" borderId="0" xfId="69" applyFont="1" applyAlignment="1">
      <alignment horizontal="right"/>
      <protection/>
    </xf>
    <xf numFmtId="3" fontId="2" fillId="0" borderId="0" xfId="69" applyNumberFormat="1">
      <alignment/>
      <protection/>
    </xf>
    <xf numFmtId="4" fontId="2" fillId="0" borderId="0" xfId="69" applyNumberFormat="1">
      <alignment/>
      <protection/>
    </xf>
    <xf numFmtId="3" fontId="2" fillId="0" borderId="12" xfId="69" applyNumberFormat="1" applyBorder="1">
      <alignment/>
      <protection/>
    </xf>
    <xf numFmtId="4" fontId="2" fillId="0" borderId="12" xfId="69" applyNumberFormat="1" applyBorder="1">
      <alignment/>
      <protection/>
    </xf>
    <xf numFmtId="0" fontId="2" fillId="0" borderId="0" xfId="69" applyBorder="1" applyAlignment="1">
      <alignment horizontal="left"/>
      <protection/>
    </xf>
    <xf numFmtId="3" fontId="2" fillId="0" borderId="0" xfId="69" applyNumberFormat="1" applyBorder="1">
      <alignment/>
      <protection/>
    </xf>
    <xf numFmtId="4" fontId="2" fillId="0" borderId="0" xfId="69" applyNumberFormat="1" applyBorder="1">
      <alignment/>
      <protection/>
    </xf>
    <xf numFmtId="0" fontId="2" fillId="0" borderId="0" xfId="69" applyAlignment="1">
      <alignment horizontal="center"/>
      <protection/>
    </xf>
    <xf numFmtId="0" fontId="2" fillId="0" borderId="0" xfId="69" applyFont="1" applyBorder="1" applyAlignment="1">
      <alignment horizontal="left" wrapText="1"/>
      <protection/>
    </xf>
    <xf numFmtId="0" fontId="2" fillId="0" borderId="0" xfId="69" applyFont="1" applyAlignment="1">
      <alignment horizontal="left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lsAltDataPrezn1" xfId="42"/>
    <cellStyle name="clsAltMRVDataPrezn1" xfId="43"/>
    <cellStyle name="clsAltRowHeader" xfId="44"/>
    <cellStyle name="clsColumnHeader" xfId="45"/>
    <cellStyle name="clsDataPrezn1" xfId="46"/>
    <cellStyle name="clsDefault" xfId="47"/>
    <cellStyle name="clsMRVDataPrezn1" xfId="48"/>
    <cellStyle name="clsMRVRow" xfId="49"/>
    <cellStyle name="clsReportHeader" xfId="50"/>
    <cellStyle name="clsRowHeader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Data_Green_dec1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 2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te" xfId="72"/>
    <cellStyle name="Output" xfId="73"/>
    <cellStyle name="Percent" xfId="74"/>
    <cellStyle name="Percent 2" xfId="75"/>
    <cellStyle name="SectionCalcHeader" xfId="76"/>
    <cellStyle name="SectionHead" xfId="77"/>
    <cellStyle name="SectionSubhead" xfId="78"/>
    <cellStyle name="Style 1" xfId="79"/>
    <cellStyle name="Style 29" xfId="80"/>
    <cellStyle name="Title" xfId="81"/>
    <cellStyle name="Total" xfId="82"/>
    <cellStyle name="Warning Text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55"/>
          <c:w val="0.895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Population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Growth'!$A$6:$A$156</c:f>
              <c:numCache>
                <c:ptCount val="9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</c:numCache>
            </c:numRef>
          </c:xVal>
          <c:yVal>
            <c:numRef>
              <c:f>'World Pop, Add, Growth'!$B$6:$B$66</c:f>
              <c:numCache>
                <c:ptCount val="61"/>
                <c:pt idx="0">
                  <c:v>2532.229</c:v>
                </c:pt>
                <c:pt idx="1">
                  <c:v>2580.96</c:v>
                </c:pt>
                <c:pt idx="2">
                  <c:v>2628.448</c:v>
                </c:pt>
                <c:pt idx="3">
                  <c:v>2675.766</c:v>
                </c:pt>
                <c:pt idx="4">
                  <c:v>2723.726</c:v>
                </c:pt>
                <c:pt idx="5">
                  <c:v>2772.882</c:v>
                </c:pt>
                <c:pt idx="6">
                  <c:v>2823.513</c:v>
                </c:pt>
                <c:pt idx="7">
                  <c:v>2875.642</c:v>
                </c:pt>
                <c:pt idx="8">
                  <c:v>2929.069</c:v>
                </c:pt>
                <c:pt idx="9">
                  <c:v>2983.435</c:v>
                </c:pt>
                <c:pt idx="10">
                  <c:v>3038.413</c:v>
                </c:pt>
                <c:pt idx="11">
                  <c:v>3093.909</c:v>
                </c:pt>
                <c:pt idx="12">
                  <c:v>3150.242</c:v>
                </c:pt>
                <c:pt idx="13">
                  <c:v>3208.212</c:v>
                </c:pt>
                <c:pt idx="14">
                  <c:v>3268.896</c:v>
                </c:pt>
                <c:pt idx="15">
                  <c:v>3333.007</c:v>
                </c:pt>
                <c:pt idx="16">
                  <c:v>3400.823</c:v>
                </c:pt>
                <c:pt idx="17">
                  <c:v>3471.955</c:v>
                </c:pt>
                <c:pt idx="18">
                  <c:v>3545.613</c:v>
                </c:pt>
                <c:pt idx="19">
                  <c:v>3620.652</c:v>
                </c:pt>
                <c:pt idx="20">
                  <c:v>3696.186</c:v>
                </c:pt>
                <c:pt idx="21">
                  <c:v>3772.048</c:v>
                </c:pt>
                <c:pt idx="22">
                  <c:v>3848.319</c:v>
                </c:pt>
                <c:pt idx="23">
                  <c:v>3924.668</c:v>
                </c:pt>
                <c:pt idx="24">
                  <c:v>4000.764</c:v>
                </c:pt>
                <c:pt idx="25">
                  <c:v>4076.419</c:v>
                </c:pt>
                <c:pt idx="26">
                  <c:v>4151.41</c:v>
                </c:pt>
                <c:pt idx="27">
                  <c:v>4225.864</c:v>
                </c:pt>
                <c:pt idx="28">
                  <c:v>4300.402</c:v>
                </c:pt>
                <c:pt idx="29">
                  <c:v>4375.899</c:v>
                </c:pt>
                <c:pt idx="30">
                  <c:v>4453.007</c:v>
                </c:pt>
                <c:pt idx="31">
                  <c:v>4531.799</c:v>
                </c:pt>
                <c:pt idx="32">
                  <c:v>4612.12</c:v>
                </c:pt>
                <c:pt idx="33">
                  <c:v>4694.097</c:v>
                </c:pt>
                <c:pt idx="34">
                  <c:v>4777.828</c:v>
                </c:pt>
                <c:pt idx="35">
                  <c:v>4863.29</c:v>
                </c:pt>
                <c:pt idx="36">
                  <c:v>4950.591</c:v>
                </c:pt>
                <c:pt idx="37">
                  <c:v>5039.478</c:v>
                </c:pt>
                <c:pt idx="38">
                  <c:v>5129.113</c:v>
                </c:pt>
                <c:pt idx="39">
                  <c:v>5218.375</c:v>
                </c:pt>
                <c:pt idx="40">
                  <c:v>5306.425</c:v>
                </c:pt>
                <c:pt idx="41">
                  <c:v>5392.939</c:v>
                </c:pt>
                <c:pt idx="42">
                  <c:v>5478.009</c:v>
                </c:pt>
                <c:pt idx="43">
                  <c:v>5561.744</c:v>
                </c:pt>
                <c:pt idx="44">
                  <c:v>5644.416</c:v>
                </c:pt>
                <c:pt idx="45">
                  <c:v>5726.239</c:v>
                </c:pt>
                <c:pt idx="46">
                  <c:v>5807.212</c:v>
                </c:pt>
                <c:pt idx="47">
                  <c:v>5887.26</c:v>
                </c:pt>
                <c:pt idx="48">
                  <c:v>5966.465</c:v>
                </c:pt>
                <c:pt idx="49">
                  <c:v>6044.931</c:v>
                </c:pt>
                <c:pt idx="50">
                  <c:v>6122.77</c:v>
                </c:pt>
                <c:pt idx="51">
                  <c:v>6200.003</c:v>
                </c:pt>
                <c:pt idx="52">
                  <c:v>6276.722</c:v>
                </c:pt>
                <c:pt idx="53">
                  <c:v>6353.196</c:v>
                </c:pt>
                <c:pt idx="54">
                  <c:v>6429.758</c:v>
                </c:pt>
                <c:pt idx="55">
                  <c:v>6506.649</c:v>
                </c:pt>
                <c:pt idx="56">
                  <c:v>6583.959</c:v>
                </c:pt>
                <c:pt idx="57">
                  <c:v>6661.637</c:v>
                </c:pt>
                <c:pt idx="58">
                  <c:v>6739.61</c:v>
                </c:pt>
                <c:pt idx="59">
                  <c:v>6817.737</c:v>
                </c:pt>
                <c:pt idx="60">
                  <c:v>6895.889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Growth'!$B$67:$B$156</c:f>
              <c:numCache>
                <c:ptCount val="90"/>
                <c:pt idx="0">
                  <c:v>6974.036</c:v>
                </c:pt>
                <c:pt idx="1">
                  <c:v>7052.135</c:v>
                </c:pt>
                <c:pt idx="2">
                  <c:v>7130.014</c:v>
                </c:pt>
                <c:pt idx="3">
                  <c:v>7207.46</c:v>
                </c:pt>
                <c:pt idx="4">
                  <c:v>7284.296</c:v>
                </c:pt>
                <c:pt idx="5">
                  <c:v>7360.43</c:v>
                </c:pt>
                <c:pt idx="6">
                  <c:v>7435.81</c:v>
                </c:pt>
                <c:pt idx="7">
                  <c:v>7510.341</c:v>
                </c:pt>
                <c:pt idx="8">
                  <c:v>7583.938</c:v>
                </c:pt>
                <c:pt idx="9">
                  <c:v>7656.528</c:v>
                </c:pt>
                <c:pt idx="10">
                  <c:v>7728.046</c:v>
                </c:pt>
                <c:pt idx="11">
                  <c:v>7798.45</c:v>
                </c:pt>
                <c:pt idx="12">
                  <c:v>7867.734</c:v>
                </c:pt>
                <c:pt idx="13">
                  <c:v>7935.908</c:v>
                </c:pt>
                <c:pt idx="14">
                  <c:v>8002.978</c:v>
                </c:pt>
                <c:pt idx="15">
                  <c:v>8068.925</c:v>
                </c:pt>
                <c:pt idx="16">
                  <c:v>8133.725</c:v>
                </c:pt>
                <c:pt idx="17">
                  <c:v>8197.39</c:v>
                </c:pt>
                <c:pt idx="18">
                  <c:v>8259.937</c:v>
                </c:pt>
                <c:pt idx="19">
                  <c:v>8321.38</c:v>
                </c:pt>
                <c:pt idx="20">
                  <c:v>8381.713</c:v>
                </c:pt>
                <c:pt idx="21">
                  <c:v>8440.926</c:v>
                </c:pt>
                <c:pt idx="22">
                  <c:v>8499.022</c:v>
                </c:pt>
                <c:pt idx="23">
                  <c:v>8556.003</c:v>
                </c:pt>
                <c:pt idx="24">
                  <c:v>8611.867</c:v>
                </c:pt>
                <c:pt idx="25">
                  <c:v>8666.61</c:v>
                </c:pt>
                <c:pt idx="26">
                  <c:v>8720.221</c:v>
                </c:pt>
                <c:pt idx="27">
                  <c:v>8772.679</c:v>
                </c:pt>
                <c:pt idx="28">
                  <c:v>8823.96</c:v>
                </c:pt>
                <c:pt idx="29">
                  <c:v>8874.041</c:v>
                </c:pt>
                <c:pt idx="30">
                  <c:v>8922.915</c:v>
                </c:pt>
                <c:pt idx="31">
                  <c:v>8970.573</c:v>
                </c:pt>
                <c:pt idx="32">
                  <c:v>9016.993</c:v>
                </c:pt>
                <c:pt idx="33">
                  <c:v>9062.149</c:v>
                </c:pt>
                <c:pt idx="34">
                  <c:v>9106.022</c:v>
                </c:pt>
                <c:pt idx="35">
                  <c:v>9148.608</c:v>
                </c:pt>
                <c:pt idx="36">
                  <c:v>9189.909</c:v>
                </c:pt>
                <c:pt idx="37">
                  <c:v>9229.926</c:v>
                </c:pt>
                <c:pt idx="38">
                  <c:v>9268.663</c:v>
                </c:pt>
                <c:pt idx="39">
                  <c:v>9306.128</c:v>
                </c:pt>
                <c:pt idx="40">
                  <c:v>9342.331</c:v>
                </c:pt>
                <c:pt idx="41">
                  <c:v>9377.285</c:v>
                </c:pt>
                <c:pt idx="42">
                  <c:v>9411.015</c:v>
                </c:pt>
                <c:pt idx="43">
                  <c:v>9443.548</c:v>
                </c:pt>
                <c:pt idx="44">
                  <c:v>9474.911</c:v>
                </c:pt>
                <c:pt idx="45">
                  <c:v>9505.128</c:v>
                </c:pt>
                <c:pt idx="46">
                  <c:v>9534.224</c:v>
                </c:pt>
                <c:pt idx="47">
                  <c:v>9562.238</c:v>
                </c:pt>
                <c:pt idx="48">
                  <c:v>9589.213</c:v>
                </c:pt>
                <c:pt idx="49">
                  <c:v>9615.189</c:v>
                </c:pt>
                <c:pt idx="50">
                  <c:v>9640.195</c:v>
                </c:pt>
                <c:pt idx="51">
                  <c:v>9664.258</c:v>
                </c:pt>
                <c:pt idx="52">
                  <c:v>9687.42</c:v>
                </c:pt>
                <c:pt idx="53">
                  <c:v>9709.722</c:v>
                </c:pt>
                <c:pt idx="54">
                  <c:v>9731.202</c:v>
                </c:pt>
                <c:pt idx="55">
                  <c:v>9751.891</c:v>
                </c:pt>
                <c:pt idx="56">
                  <c:v>9771.812</c:v>
                </c:pt>
                <c:pt idx="57">
                  <c:v>9790.98</c:v>
                </c:pt>
                <c:pt idx="58">
                  <c:v>9809.409</c:v>
                </c:pt>
                <c:pt idx="59">
                  <c:v>9827.113</c:v>
                </c:pt>
                <c:pt idx="60">
                  <c:v>9844.115</c:v>
                </c:pt>
                <c:pt idx="61">
                  <c:v>9860.44</c:v>
                </c:pt>
                <c:pt idx="62">
                  <c:v>9876.099</c:v>
                </c:pt>
                <c:pt idx="63">
                  <c:v>9891.104</c:v>
                </c:pt>
                <c:pt idx="64">
                  <c:v>9905.469</c:v>
                </c:pt>
                <c:pt idx="65">
                  <c:v>9919.212</c:v>
                </c:pt>
                <c:pt idx="66">
                  <c:v>9932.362</c:v>
                </c:pt>
                <c:pt idx="67">
                  <c:v>9944.945</c:v>
                </c:pt>
                <c:pt idx="68">
                  <c:v>9956.993</c:v>
                </c:pt>
                <c:pt idx="69">
                  <c:v>9968.538</c:v>
                </c:pt>
                <c:pt idx="70">
                  <c:v>9979.599</c:v>
                </c:pt>
                <c:pt idx="71">
                  <c:v>9990.199</c:v>
                </c:pt>
                <c:pt idx="72">
                  <c:v>10000.374</c:v>
                </c:pt>
                <c:pt idx="73">
                  <c:v>10010.167</c:v>
                </c:pt>
                <c:pt idx="74">
                  <c:v>10019.612</c:v>
                </c:pt>
                <c:pt idx="75">
                  <c:v>10028.73</c:v>
                </c:pt>
                <c:pt idx="76">
                  <c:v>10037.533</c:v>
                </c:pt>
                <c:pt idx="77">
                  <c:v>10046.027</c:v>
                </c:pt>
                <c:pt idx="78">
                  <c:v>10054.212</c:v>
                </c:pt>
                <c:pt idx="79">
                  <c:v>10062.09</c:v>
                </c:pt>
                <c:pt idx="80">
                  <c:v>10069.666</c:v>
                </c:pt>
                <c:pt idx="81">
                  <c:v>10076.948</c:v>
                </c:pt>
                <c:pt idx="82">
                  <c:v>10083.944</c:v>
                </c:pt>
                <c:pt idx="83">
                  <c:v>10090.66</c:v>
                </c:pt>
                <c:pt idx="84">
                  <c:v>10097.1</c:v>
                </c:pt>
                <c:pt idx="85">
                  <c:v>10103.262</c:v>
                </c:pt>
                <c:pt idx="86">
                  <c:v>10109.14</c:v>
                </c:pt>
                <c:pt idx="87">
                  <c:v>10114.722</c:v>
                </c:pt>
                <c:pt idx="88">
                  <c:v>10119.991</c:v>
                </c:pt>
                <c:pt idx="89">
                  <c:v>10124.926</c:v>
                </c:pt>
              </c:numCache>
            </c:numRef>
          </c:yVal>
          <c:smooth val="0"/>
        </c:ser>
        <c:axId val="57932529"/>
        <c:axId val="51630714"/>
      </c:scatterChart>
      <c:valAx>
        <c:axId val="57932529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30714"/>
        <c:crosses val="autoZero"/>
        <c:crossBetween val="midCat"/>
        <c:dispUnits/>
        <c:majorUnit val="20"/>
      </c:valAx>
      <c:valAx>
        <c:axId val="51630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2529"/>
        <c:crossesAt val="19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Annual Addition, 1950-2010,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1125"/>
          <c:w val="0.8832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 Addition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Pop, Add, Growth'!$A$6:$A$156</c:f>
              <c:numCache>
                <c:ptCount val="1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  <c:pt idx="131">
                  <c:v>2081</c:v>
                </c:pt>
                <c:pt idx="132">
                  <c:v>2082</c:v>
                </c:pt>
                <c:pt idx="133">
                  <c:v>2083</c:v>
                </c:pt>
                <c:pt idx="134">
                  <c:v>2084</c:v>
                </c:pt>
                <c:pt idx="135">
                  <c:v>2085</c:v>
                </c:pt>
                <c:pt idx="136">
                  <c:v>2086</c:v>
                </c:pt>
                <c:pt idx="137">
                  <c:v>2087</c:v>
                </c:pt>
                <c:pt idx="138">
                  <c:v>2088</c:v>
                </c:pt>
                <c:pt idx="139">
                  <c:v>2089</c:v>
                </c:pt>
                <c:pt idx="140">
                  <c:v>2090</c:v>
                </c:pt>
                <c:pt idx="141">
                  <c:v>2091</c:v>
                </c:pt>
                <c:pt idx="142">
                  <c:v>2092</c:v>
                </c:pt>
                <c:pt idx="143">
                  <c:v>2093</c:v>
                </c:pt>
                <c:pt idx="144">
                  <c:v>2094</c:v>
                </c:pt>
                <c:pt idx="145">
                  <c:v>2095</c:v>
                </c:pt>
                <c:pt idx="146">
                  <c:v>2096</c:v>
                </c:pt>
                <c:pt idx="147">
                  <c:v>2097</c:v>
                </c:pt>
                <c:pt idx="148">
                  <c:v>2098</c:v>
                </c:pt>
                <c:pt idx="149">
                  <c:v>2099</c:v>
                </c:pt>
                <c:pt idx="150">
                  <c:v>2100</c:v>
                </c:pt>
              </c:numCache>
            </c:numRef>
          </c:cat>
          <c:val>
            <c:numRef>
              <c:f>'World Pop, Add, Growth'!$C$6:$C$156</c:f>
              <c:numCache>
                <c:ptCount val="151"/>
                <c:pt idx="1">
                  <c:v>48.73100000000022</c:v>
                </c:pt>
                <c:pt idx="2">
                  <c:v>47.48799999999983</c:v>
                </c:pt>
                <c:pt idx="3">
                  <c:v>47.31800000000021</c:v>
                </c:pt>
                <c:pt idx="4">
                  <c:v>47.960000000000036</c:v>
                </c:pt>
                <c:pt idx="5">
                  <c:v>49.15599999999995</c:v>
                </c:pt>
                <c:pt idx="6">
                  <c:v>50.63099999999986</c:v>
                </c:pt>
                <c:pt idx="7">
                  <c:v>52.128999999999905</c:v>
                </c:pt>
                <c:pt idx="8">
                  <c:v>53.427000000000135</c:v>
                </c:pt>
                <c:pt idx="9">
                  <c:v>54.365999999999985</c:v>
                </c:pt>
                <c:pt idx="10">
                  <c:v>54.978000000000065</c:v>
                </c:pt>
                <c:pt idx="11">
                  <c:v>55.496000000000095</c:v>
                </c:pt>
                <c:pt idx="12">
                  <c:v>56.333000000000084</c:v>
                </c:pt>
                <c:pt idx="13">
                  <c:v>57.9699999999998</c:v>
                </c:pt>
                <c:pt idx="14">
                  <c:v>60.6840000000002</c:v>
                </c:pt>
                <c:pt idx="15">
                  <c:v>64.11099999999988</c:v>
                </c:pt>
                <c:pt idx="16">
                  <c:v>67.8159999999998</c:v>
                </c:pt>
                <c:pt idx="17">
                  <c:v>71.13200000000006</c:v>
                </c:pt>
                <c:pt idx="18">
                  <c:v>73.6579999999999</c:v>
                </c:pt>
                <c:pt idx="19">
                  <c:v>75.03900000000021</c:v>
                </c:pt>
                <c:pt idx="20">
                  <c:v>75.5340000000001</c:v>
                </c:pt>
                <c:pt idx="21">
                  <c:v>75.86199999999963</c:v>
                </c:pt>
                <c:pt idx="22">
                  <c:v>76.27100000000019</c:v>
                </c:pt>
                <c:pt idx="23">
                  <c:v>76.34900000000016</c:v>
                </c:pt>
                <c:pt idx="24">
                  <c:v>76.096</c:v>
                </c:pt>
                <c:pt idx="25">
                  <c:v>75.65499999999975</c:v>
                </c:pt>
                <c:pt idx="26">
                  <c:v>74.99099999999999</c:v>
                </c:pt>
                <c:pt idx="27">
                  <c:v>74.45399999999972</c:v>
                </c:pt>
                <c:pt idx="28">
                  <c:v>74.53800000000047</c:v>
                </c:pt>
                <c:pt idx="29">
                  <c:v>75.4970000000003</c:v>
                </c:pt>
                <c:pt idx="30">
                  <c:v>77.10799999999927</c:v>
                </c:pt>
                <c:pt idx="31">
                  <c:v>78.79200000000037</c:v>
                </c:pt>
                <c:pt idx="32">
                  <c:v>80.32099999999991</c:v>
                </c:pt>
                <c:pt idx="33">
                  <c:v>81.97699999999986</c:v>
                </c:pt>
                <c:pt idx="34">
                  <c:v>83.73100000000068</c:v>
                </c:pt>
                <c:pt idx="35">
                  <c:v>85.46199999999953</c:v>
                </c:pt>
                <c:pt idx="36">
                  <c:v>87.30100000000039</c:v>
                </c:pt>
                <c:pt idx="37">
                  <c:v>88.88699999999972</c:v>
                </c:pt>
                <c:pt idx="38">
                  <c:v>89.63500000000022</c:v>
                </c:pt>
                <c:pt idx="39">
                  <c:v>89.26199999999972</c:v>
                </c:pt>
                <c:pt idx="40">
                  <c:v>88.05000000000018</c:v>
                </c:pt>
                <c:pt idx="41">
                  <c:v>86.51400000000012</c:v>
                </c:pt>
                <c:pt idx="42">
                  <c:v>85.06999999999971</c:v>
                </c:pt>
                <c:pt idx="43">
                  <c:v>83.73499999999967</c:v>
                </c:pt>
                <c:pt idx="44">
                  <c:v>82.67200000000048</c:v>
                </c:pt>
                <c:pt idx="45">
                  <c:v>81.82299999999941</c:v>
                </c:pt>
                <c:pt idx="46">
                  <c:v>80.97300000000087</c:v>
                </c:pt>
                <c:pt idx="47">
                  <c:v>80.04799999999977</c:v>
                </c:pt>
                <c:pt idx="48">
                  <c:v>79.20499999999993</c:v>
                </c:pt>
                <c:pt idx="49">
                  <c:v>78.46599999999944</c:v>
                </c:pt>
                <c:pt idx="50">
                  <c:v>77.83900000000085</c:v>
                </c:pt>
                <c:pt idx="51">
                  <c:v>77.23299999999927</c:v>
                </c:pt>
                <c:pt idx="52">
                  <c:v>76.71900000000005</c:v>
                </c:pt>
                <c:pt idx="53">
                  <c:v>76.47400000000016</c:v>
                </c:pt>
                <c:pt idx="54">
                  <c:v>76.5619999999999</c:v>
                </c:pt>
                <c:pt idx="55">
                  <c:v>76.89100000000053</c:v>
                </c:pt>
                <c:pt idx="56">
                  <c:v>77.30999999999949</c:v>
                </c:pt>
                <c:pt idx="57">
                  <c:v>77.67799999999988</c:v>
                </c:pt>
                <c:pt idx="58">
                  <c:v>77.97299999999996</c:v>
                </c:pt>
                <c:pt idx="59">
                  <c:v>78.12700000000041</c:v>
                </c:pt>
                <c:pt idx="60">
                  <c:v>78.15200000000004</c:v>
                </c:pt>
                <c:pt idx="61">
                  <c:v>78.14699999999993</c:v>
                </c:pt>
                <c:pt idx="62">
                  <c:v>78.09900000000016</c:v>
                </c:pt>
                <c:pt idx="63">
                  <c:v>77.8789999999999</c:v>
                </c:pt>
                <c:pt idx="64">
                  <c:v>77.44599999999991</c:v>
                </c:pt>
                <c:pt idx="65">
                  <c:v>76.83600000000024</c:v>
                </c:pt>
                <c:pt idx="66">
                  <c:v>76.13400000000001</c:v>
                </c:pt>
                <c:pt idx="67">
                  <c:v>75.38000000000011</c:v>
                </c:pt>
                <c:pt idx="68">
                  <c:v>74.53099999999995</c:v>
                </c:pt>
                <c:pt idx="69">
                  <c:v>73.59699999999975</c:v>
                </c:pt>
                <c:pt idx="70">
                  <c:v>72.59000000000015</c:v>
                </c:pt>
                <c:pt idx="71">
                  <c:v>71.51800000000003</c:v>
                </c:pt>
                <c:pt idx="72">
                  <c:v>70.40399999999954</c:v>
                </c:pt>
                <c:pt idx="73">
                  <c:v>69.28400000000056</c:v>
                </c:pt>
                <c:pt idx="74">
                  <c:v>68.17399999999998</c:v>
                </c:pt>
                <c:pt idx="75">
                  <c:v>67.06999999999971</c:v>
                </c:pt>
                <c:pt idx="76">
                  <c:v>65.94700000000012</c:v>
                </c:pt>
                <c:pt idx="77">
                  <c:v>64.80000000000018</c:v>
                </c:pt>
                <c:pt idx="78">
                  <c:v>63.664999999999054</c:v>
                </c:pt>
                <c:pt idx="79">
                  <c:v>62.54700000000048</c:v>
                </c:pt>
                <c:pt idx="80">
                  <c:v>61.4429999999993</c:v>
                </c:pt>
                <c:pt idx="81">
                  <c:v>60.33300000000054</c:v>
                </c:pt>
                <c:pt idx="82">
                  <c:v>59.21299999999974</c:v>
                </c:pt>
                <c:pt idx="83">
                  <c:v>58.09600000000137</c:v>
                </c:pt>
                <c:pt idx="84">
                  <c:v>56.98099999999977</c:v>
                </c:pt>
                <c:pt idx="85">
                  <c:v>55.86399999999958</c:v>
                </c:pt>
                <c:pt idx="86">
                  <c:v>54.74300000000039</c:v>
                </c:pt>
                <c:pt idx="87">
                  <c:v>53.61099999999897</c:v>
                </c:pt>
                <c:pt idx="88">
                  <c:v>52.45800000000054</c:v>
                </c:pt>
                <c:pt idx="89">
                  <c:v>51.28099999999904</c:v>
                </c:pt>
                <c:pt idx="90">
                  <c:v>50.08100000000013</c:v>
                </c:pt>
                <c:pt idx="91">
                  <c:v>48.874000000001615</c:v>
                </c:pt>
                <c:pt idx="92">
                  <c:v>47.65799999999945</c:v>
                </c:pt>
                <c:pt idx="93">
                  <c:v>46.42000000000007</c:v>
                </c:pt>
                <c:pt idx="94">
                  <c:v>45.15599999999904</c:v>
                </c:pt>
                <c:pt idx="95">
                  <c:v>43.87300000000141</c:v>
                </c:pt>
                <c:pt idx="96">
                  <c:v>42.58599999999933</c:v>
                </c:pt>
                <c:pt idx="97">
                  <c:v>41.300999999999476</c:v>
                </c:pt>
                <c:pt idx="98">
                  <c:v>40.016999999999825</c:v>
                </c:pt>
                <c:pt idx="99">
                  <c:v>38.73700000000099</c:v>
                </c:pt>
                <c:pt idx="100">
                  <c:v>37.465000000000146</c:v>
                </c:pt>
                <c:pt idx="101">
                  <c:v>36.20299999999952</c:v>
                </c:pt>
                <c:pt idx="102">
                  <c:v>34.95399999999972</c:v>
                </c:pt>
                <c:pt idx="103">
                  <c:v>33.72999999999956</c:v>
                </c:pt>
                <c:pt idx="104">
                  <c:v>32.533000000001266</c:v>
                </c:pt>
                <c:pt idx="105">
                  <c:v>31.362999999999374</c:v>
                </c:pt>
                <c:pt idx="106">
                  <c:v>30.217000000000553</c:v>
                </c:pt>
                <c:pt idx="107">
                  <c:v>29.09599999999955</c:v>
                </c:pt>
                <c:pt idx="108">
                  <c:v>28.013999999999214</c:v>
                </c:pt>
                <c:pt idx="109">
                  <c:v>26.975000000000364</c:v>
                </c:pt>
                <c:pt idx="110">
                  <c:v>25.976000000000568</c:v>
                </c:pt>
                <c:pt idx="111">
                  <c:v>25.005999999999403</c:v>
                </c:pt>
                <c:pt idx="112">
                  <c:v>24.063000000000102</c:v>
                </c:pt>
                <c:pt idx="113">
                  <c:v>23.162000000000262</c:v>
                </c:pt>
                <c:pt idx="114">
                  <c:v>22.30199999999968</c:v>
                </c:pt>
                <c:pt idx="115">
                  <c:v>21.479999999999563</c:v>
                </c:pt>
                <c:pt idx="116">
                  <c:v>20.689000000000306</c:v>
                </c:pt>
                <c:pt idx="117">
                  <c:v>19.921000000000276</c:v>
                </c:pt>
                <c:pt idx="118">
                  <c:v>19.167999999999665</c:v>
                </c:pt>
                <c:pt idx="119">
                  <c:v>18.429000000000087</c:v>
                </c:pt>
                <c:pt idx="120">
                  <c:v>17.703999999999724</c:v>
                </c:pt>
                <c:pt idx="121">
                  <c:v>17.002000000000407</c:v>
                </c:pt>
                <c:pt idx="122">
                  <c:v>16.325000000000728</c:v>
                </c:pt>
                <c:pt idx="123">
                  <c:v>15.65899999999965</c:v>
                </c:pt>
                <c:pt idx="124">
                  <c:v>15.0049999999992</c:v>
                </c:pt>
                <c:pt idx="125">
                  <c:v>14.364999999999782</c:v>
                </c:pt>
                <c:pt idx="126">
                  <c:v>13.743000000000393</c:v>
                </c:pt>
                <c:pt idx="127">
                  <c:v>13.149999999999636</c:v>
                </c:pt>
                <c:pt idx="128">
                  <c:v>12.583000000000538</c:v>
                </c:pt>
                <c:pt idx="129">
                  <c:v>12.048000000000684</c:v>
                </c:pt>
                <c:pt idx="130">
                  <c:v>11.545000000000073</c:v>
                </c:pt>
                <c:pt idx="131">
                  <c:v>11.060999999999694</c:v>
                </c:pt>
                <c:pt idx="132">
                  <c:v>10.600000000000364</c:v>
                </c:pt>
                <c:pt idx="133">
                  <c:v>10.174999999999272</c:v>
                </c:pt>
                <c:pt idx="134">
                  <c:v>9.792999999999665</c:v>
                </c:pt>
                <c:pt idx="135">
                  <c:v>9.444999999999709</c:v>
                </c:pt>
                <c:pt idx="136">
                  <c:v>9.118000000000393</c:v>
                </c:pt>
                <c:pt idx="137">
                  <c:v>8.802999999999884</c:v>
                </c:pt>
                <c:pt idx="138">
                  <c:v>8.494000000000597</c:v>
                </c:pt>
                <c:pt idx="139">
                  <c:v>8.18499999999949</c:v>
                </c:pt>
                <c:pt idx="140">
                  <c:v>7.878000000000611</c:v>
                </c:pt>
                <c:pt idx="141">
                  <c:v>7.575999999999112</c:v>
                </c:pt>
                <c:pt idx="142">
                  <c:v>7.282000000001062</c:v>
                </c:pt>
                <c:pt idx="143">
                  <c:v>6.995999999999185</c:v>
                </c:pt>
                <c:pt idx="144">
                  <c:v>6.716000000000349</c:v>
                </c:pt>
                <c:pt idx="145">
                  <c:v>6.440000000000509</c:v>
                </c:pt>
                <c:pt idx="146">
                  <c:v>6.162000000000262</c:v>
                </c:pt>
                <c:pt idx="147">
                  <c:v>5.877999999998792</c:v>
                </c:pt>
                <c:pt idx="148">
                  <c:v>5.582000000000335</c:v>
                </c:pt>
                <c:pt idx="149">
                  <c:v>5.269000000000233</c:v>
                </c:pt>
                <c:pt idx="150">
                  <c:v>4.934999999999491</c:v>
                </c:pt>
              </c:numCache>
            </c:numRef>
          </c:val>
        </c:ser>
        <c:axId val="62023243"/>
        <c:axId val="21338276"/>
      </c:barChart>
      <c:catAx>
        <c:axId val="62023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8276"/>
        <c:crosses val="autoZero"/>
        <c:auto val="1"/>
        <c:lblOffset val="100"/>
        <c:tickLblSkip val="5"/>
        <c:noMultiLvlLbl val="0"/>
      </c:catAx>
      <c:valAx>
        <c:axId val="21338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23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Population Percent Increase, 1950-2010,
with Projection to 2100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55"/>
          <c:w val="0.906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Growth Rate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Growth'!$A$7:$A$66</c:f>
              <c:numCache>
                <c:ptCount val="60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  <c:pt idx="59">
                  <c:v>2010</c:v>
                </c:pt>
              </c:numCache>
            </c:numRef>
          </c:xVal>
          <c:yVal>
            <c:numRef>
              <c:f>'World Pop, Add, Growth'!$D$7:$D$66</c:f>
              <c:numCache>
                <c:ptCount val="60"/>
                <c:pt idx="0">
                  <c:v>1.9244310052526934</c:v>
                </c:pt>
                <c:pt idx="1">
                  <c:v>1.8399355278655938</c:v>
                </c:pt>
                <c:pt idx="2">
                  <c:v>1.80022583669147</c:v>
                </c:pt>
                <c:pt idx="3">
                  <c:v>1.7923839379078752</c:v>
                </c:pt>
                <c:pt idx="4">
                  <c:v>1.8047336626371355</c:v>
                </c:pt>
                <c:pt idx="5">
                  <c:v>1.8259341724602727</c:v>
                </c:pt>
                <c:pt idx="6">
                  <c:v>1.8462461479723984</c:v>
                </c:pt>
                <c:pt idx="7">
                  <c:v>1.8579155541614756</c:v>
                </c:pt>
                <c:pt idx="8">
                  <c:v>1.8560846466914909</c:v>
                </c:pt>
                <c:pt idx="9">
                  <c:v>1.8427751903426777</c:v>
                </c:pt>
                <c:pt idx="10">
                  <c:v>1.826479810348366</c:v>
                </c:pt>
                <c:pt idx="11">
                  <c:v>1.8207710698666342</c:v>
                </c:pt>
                <c:pt idx="12">
                  <c:v>1.8401760880592601</c:v>
                </c:pt>
                <c:pt idx="13">
                  <c:v>1.8915208845300808</c:v>
                </c:pt>
                <c:pt idx="14">
                  <c:v>1.9612431842432392</c:v>
                </c:pt>
                <c:pt idx="15">
                  <c:v>2.0346791950931937</c:v>
                </c:pt>
                <c:pt idx="16">
                  <c:v>2.091611354075177</c:v>
                </c:pt>
                <c:pt idx="17">
                  <c:v>2.1215136716921705</c:v>
                </c:pt>
                <c:pt idx="18">
                  <c:v>2.116390029030247</c:v>
                </c:pt>
                <c:pt idx="19">
                  <c:v>2.0861988393250748</c:v>
                </c:pt>
                <c:pt idx="20">
                  <c:v>2.0524400016665725</c:v>
                </c:pt>
                <c:pt idx="21">
                  <c:v>2.022005022205449</c:v>
                </c:pt>
                <c:pt idx="22">
                  <c:v>1.9839571511613294</c:v>
                </c:pt>
                <c:pt idx="23">
                  <c:v>1.938915597446714</c:v>
                </c:pt>
                <c:pt idx="24">
                  <c:v>1.8910138163610686</c:v>
                </c:pt>
                <c:pt idx="25">
                  <c:v>1.839629341341015</c:v>
                </c:pt>
                <c:pt idx="26">
                  <c:v>1.7934629439154341</c:v>
                </c:pt>
                <c:pt idx="27">
                  <c:v>1.763852315171536</c:v>
                </c:pt>
                <c:pt idx="28">
                  <c:v>1.755580059724656</c:v>
                </c:pt>
                <c:pt idx="29">
                  <c:v>1.7621064837191</c:v>
                </c:pt>
                <c:pt idx="30">
                  <c:v>1.7694110968161598</c:v>
                </c:pt>
                <c:pt idx="31">
                  <c:v>1.7723866393897856</c:v>
                </c:pt>
                <c:pt idx="32">
                  <c:v>1.7774255656834572</c:v>
                </c:pt>
                <c:pt idx="33">
                  <c:v>1.7837509535913016</c:v>
                </c:pt>
                <c:pt idx="34">
                  <c:v>1.7887207325169414</c:v>
                </c:pt>
                <c:pt idx="35">
                  <c:v>1.7951016698572444</c:v>
                </c:pt>
                <c:pt idx="36">
                  <c:v>1.7954825999562418</c:v>
                </c:pt>
                <c:pt idx="37">
                  <c:v>1.7786564402106768</c:v>
                </c:pt>
                <c:pt idx="38">
                  <c:v>1.740300905829131</c:v>
                </c:pt>
                <c:pt idx="39">
                  <c:v>1.6873068723501126</c:v>
                </c:pt>
                <c:pt idx="40">
                  <c:v>1.6303631917910857</c:v>
                </c:pt>
                <c:pt idx="41">
                  <c:v>1.5774330100896692</c:v>
                </c:pt>
                <c:pt idx="42">
                  <c:v>1.5285663094018223</c:v>
                </c:pt>
                <c:pt idx="43">
                  <c:v>1.486440224505128</c:v>
                </c:pt>
                <c:pt idx="44">
                  <c:v>1.449627383949011</c:v>
                </c:pt>
                <c:pt idx="45">
                  <c:v>1.414069514038811</c:v>
                </c:pt>
                <c:pt idx="46">
                  <c:v>1.3784239321726117</c:v>
                </c:pt>
                <c:pt idx="47">
                  <c:v>1.3453626984369627</c:v>
                </c:pt>
                <c:pt idx="48">
                  <c:v>1.3151170751860513</c:v>
                </c:pt>
                <c:pt idx="49">
                  <c:v>1.28767392051292</c:v>
                </c:pt>
                <c:pt idx="50">
                  <c:v>1.2614061936019034</c:v>
                </c:pt>
                <c:pt idx="51">
                  <c:v>1.2374026270632459</c:v>
                </c:pt>
                <c:pt idx="52">
                  <c:v>1.2183748141147588</c:v>
                </c:pt>
                <c:pt idx="53">
                  <c:v>1.2050942549230323</c:v>
                </c:pt>
                <c:pt idx="54">
                  <c:v>1.195861492765366</c:v>
                </c:pt>
                <c:pt idx="55">
                  <c:v>1.1881692096807357</c:v>
                </c:pt>
                <c:pt idx="56">
                  <c:v>1.1798068608871939</c:v>
                </c:pt>
                <c:pt idx="57">
                  <c:v>1.1704780671777817</c:v>
                </c:pt>
                <c:pt idx="58">
                  <c:v>1.159221379278629</c:v>
                </c:pt>
                <c:pt idx="59">
                  <c:v>1.1463041182140064</c:v>
                </c:pt>
              </c:numCache>
            </c:numRef>
          </c:yVal>
          <c:smooth val="0"/>
        </c:ser>
        <c:ser>
          <c:idx val="1"/>
          <c:order val="1"/>
          <c:tx>
            <c:v>Projection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Pop, Add, Growth'!$A$67:$A$156</c:f>
              <c:numCache>
                <c:ptCount val="9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  <c:pt idx="40">
                  <c:v>2051</c:v>
                </c:pt>
                <c:pt idx="41">
                  <c:v>2052</c:v>
                </c:pt>
                <c:pt idx="42">
                  <c:v>2053</c:v>
                </c:pt>
                <c:pt idx="43">
                  <c:v>2054</c:v>
                </c:pt>
                <c:pt idx="44">
                  <c:v>2055</c:v>
                </c:pt>
                <c:pt idx="45">
                  <c:v>2056</c:v>
                </c:pt>
                <c:pt idx="46">
                  <c:v>2057</c:v>
                </c:pt>
                <c:pt idx="47">
                  <c:v>2058</c:v>
                </c:pt>
                <c:pt idx="48">
                  <c:v>2059</c:v>
                </c:pt>
                <c:pt idx="49">
                  <c:v>2060</c:v>
                </c:pt>
                <c:pt idx="50">
                  <c:v>2061</c:v>
                </c:pt>
                <c:pt idx="51">
                  <c:v>2062</c:v>
                </c:pt>
                <c:pt idx="52">
                  <c:v>2063</c:v>
                </c:pt>
                <c:pt idx="53">
                  <c:v>2064</c:v>
                </c:pt>
                <c:pt idx="54">
                  <c:v>2065</c:v>
                </c:pt>
                <c:pt idx="55">
                  <c:v>2066</c:v>
                </c:pt>
                <c:pt idx="56">
                  <c:v>2067</c:v>
                </c:pt>
                <c:pt idx="57">
                  <c:v>2068</c:v>
                </c:pt>
                <c:pt idx="58">
                  <c:v>2069</c:v>
                </c:pt>
                <c:pt idx="59">
                  <c:v>2070</c:v>
                </c:pt>
                <c:pt idx="60">
                  <c:v>2071</c:v>
                </c:pt>
                <c:pt idx="61">
                  <c:v>2072</c:v>
                </c:pt>
                <c:pt idx="62">
                  <c:v>2073</c:v>
                </c:pt>
                <c:pt idx="63">
                  <c:v>2074</c:v>
                </c:pt>
                <c:pt idx="64">
                  <c:v>2075</c:v>
                </c:pt>
                <c:pt idx="65">
                  <c:v>2076</c:v>
                </c:pt>
                <c:pt idx="66">
                  <c:v>2077</c:v>
                </c:pt>
                <c:pt idx="67">
                  <c:v>2078</c:v>
                </c:pt>
                <c:pt idx="68">
                  <c:v>2079</c:v>
                </c:pt>
                <c:pt idx="69">
                  <c:v>2080</c:v>
                </c:pt>
                <c:pt idx="70">
                  <c:v>2081</c:v>
                </c:pt>
                <c:pt idx="71">
                  <c:v>2082</c:v>
                </c:pt>
                <c:pt idx="72">
                  <c:v>2083</c:v>
                </c:pt>
                <c:pt idx="73">
                  <c:v>2084</c:v>
                </c:pt>
                <c:pt idx="74">
                  <c:v>2085</c:v>
                </c:pt>
                <c:pt idx="75">
                  <c:v>2086</c:v>
                </c:pt>
                <c:pt idx="76">
                  <c:v>2087</c:v>
                </c:pt>
                <c:pt idx="77">
                  <c:v>2088</c:v>
                </c:pt>
                <c:pt idx="78">
                  <c:v>2089</c:v>
                </c:pt>
                <c:pt idx="79">
                  <c:v>2090</c:v>
                </c:pt>
                <c:pt idx="80">
                  <c:v>2091</c:v>
                </c:pt>
                <c:pt idx="81">
                  <c:v>2092</c:v>
                </c:pt>
                <c:pt idx="82">
                  <c:v>2093</c:v>
                </c:pt>
                <c:pt idx="83">
                  <c:v>2094</c:v>
                </c:pt>
                <c:pt idx="84">
                  <c:v>2095</c:v>
                </c:pt>
                <c:pt idx="85">
                  <c:v>2096</c:v>
                </c:pt>
                <c:pt idx="86">
                  <c:v>2097</c:v>
                </c:pt>
                <c:pt idx="87">
                  <c:v>2098</c:v>
                </c:pt>
                <c:pt idx="88">
                  <c:v>2099</c:v>
                </c:pt>
                <c:pt idx="89">
                  <c:v>2100</c:v>
                </c:pt>
              </c:numCache>
            </c:numRef>
          </c:xVal>
          <c:yVal>
            <c:numRef>
              <c:f>'World Pop, Add, Growth'!$D$67:$D$156</c:f>
              <c:numCache>
                <c:ptCount val="90"/>
                <c:pt idx="0">
                  <c:v>1.1332403987361155</c:v>
                </c:pt>
                <c:pt idx="1">
                  <c:v>1.1198536973425455</c:v>
                </c:pt>
                <c:pt idx="2">
                  <c:v>1.1043322341390218</c:v>
                </c:pt>
                <c:pt idx="3">
                  <c:v>1.0861970257000886</c:v>
                </c:pt>
                <c:pt idx="4">
                  <c:v>1.0660621078715697</c:v>
                </c:pt>
                <c:pt idx="5">
                  <c:v>1.0451799322817197</c:v>
                </c:pt>
                <c:pt idx="6">
                  <c:v>1.0241249492217182</c:v>
                </c:pt>
                <c:pt idx="7">
                  <c:v>1.0023252342380984</c:v>
                </c:pt>
                <c:pt idx="8">
                  <c:v>0.9799421890430774</c:v>
                </c:pt>
                <c:pt idx="9">
                  <c:v>0.9571544493111646</c:v>
                </c:pt>
                <c:pt idx="10">
                  <c:v>0.9340787364716753</c:v>
                </c:pt>
                <c:pt idx="11">
                  <c:v>0.9110194219858363</c:v>
                </c:pt>
                <c:pt idx="12">
                  <c:v>0.8884329578313711</c:v>
                </c:pt>
                <c:pt idx="13">
                  <c:v>0.8665010789637776</c:v>
                </c:pt>
                <c:pt idx="14">
                  <c:v>0.845145886267831</c:v>
                </c:pt>
                <c:pt idx="15">
                  <c:v>0.8240307545516196</c:v>
                </c:pt>
                <c:pt idx="16">
                  <c:v>0.803080955641553</c:v>
                </c:pt>
                <c:pt idx="17">
                  <c:v>0.7827287005646127</c:v>
                </c:pt>
                <c:pt idx="18">
                  <c:v>0.7630111535500993</c:v>
                </c:pt>
                <c:pt idx="19">
                  <c:v>0.7438676590390375</c:v>
                </c:pt>
                <c:pt idx="20">
                  <c:v>0.7250359916263954</c:v>
                </c:pt>
                <c:pt idx="21">
                  <c:v>0.7064546352279032</c:v>
                </c:pt>
                <c:pt idx="22">
                  <c:v>0.6882657187138161</c:v>
                </c:pt>
                <c:pt idx="23">
                  <c:v>0.670441846132411</c:v>
                </c:pt>
                <c:pt idx="24">
                  <c:v>0.6529216971990259</c:v>
                </c:pt>
                <c:pt idx="25">
                  <c:v>0.635669361823637</c:v>
                </c:pt>
                <c:pt idx="26">
                  <c:v>0.6185925061817592</c:v>
                </c:pt>
                <c:pt idx="27">
                  <c:v>0.6015673226630442</c:v>
                </c:pt>
                <c:pt idx="28">
                  <c:v>0.5845534756258497</c:v>
                </c:pt>
                <c:pt idx="29">
                  <c:v>0.5675569698865377</c:v>
                </c:pt>
                <c:pt idx="30">
                  <c:v>0.5507524700415698</c:v>
                </c:pt>
                <c:pt idx="31">
                  <c:v>0.5341079680799318</c:v>
                </c:pt>
                <c:pt idx="32">
                  <c:v>0.5174697313092493</c:v>
                </c:pt>
                <c:pt idx="33">
                  <c:v>0.500787790342069</c:v>
                </c:pt>
                <c:pt idx="34">
                  <c:v>0.4841346131033755</c:v>
                </c:pt>
                <c:pt idx="35">
                  <c:v>0.46766853846827217</c:v>
                </c:pt>
                <c:pt idx="36">
                  <c:v>0.45144572813699607</c:v>
                </c:pt>
                <c:pt idx="37">
                  <c:v>0.435445008214987</c:v>
                </c:pt>
                <c:pt idx="38">
                  <c:v>0.41968917193920074</c:v>
                </c:pt>
                <c:pt idx="39">
                  <c:v>0.404211481202846</c:v>
                </c:pt>
                <c:pt idx="40">
                  <c:v>0.38902323286332957</c:v>
                </c:pt>
                <c:pt idx="41">
                  <c:v>0.3741464523147352</c:v>
                </c:pt>
                <c:pt idx="42">
                  <c:v>0.35969899603136263</c:v>
                </c:pt>
                <c:pt idx="43">
                  <c:v>0.34569066142176236</c:v>
                </c:pt>
                <c:pt idx="44">
                  <c:v>0.3321103466620742</c:v>
                </c:pt>
                <c:pt idx="45">
                  <c:v>0.31891592438177574</c:v>
                </c:pt>
                <c:pt idx="46">
                  <c:v>0.30610845009135645</c:v>
                </c:pt>
                <c:pt idx="47">
                  <c:v>0.29382569572520234</c:v>
                </c:pt>
                <c:pt idx="48">
                  <c:v>0.2820992324181888</c:v>
                </c:pt>
                <c:pt idx="49">
                  <c:v>0.27088771518580895</c:v>
                </c:pt>
                <c:pt idx="50">
                  <c:v>0.26006769081709574</c:v>
                </c:pt>
                <c:pt idx="51">
                  <c:v>0.24961113338475105</c:v>
                </c:pt>
                <c:pt idx="52">
                  <c:v>0.2396666148606573</c:v>
                </c:pt>
                <c:pt idx="53">
                  <c:v>0.23021609468774637</c:v>
                </c:pt>
                <c:pt idx="54">
                  <c:v>0.2212215756537578</c:v>
                </c:pt>
                <c:pt idx="55">
                  <c:v>0.21260477379875894</c:v>
                </c:pt>
                <c:pt idx="56">
                  <c:v>0.20427832919789893</c:v>
                </c:pt>
                <c:pt idx="57">
                  <c:v>0.19615604557271124</c:v>
                </c:pt>
                <c:pt idx="58">
                  <c:v>0.1882242635568665</c:v>
                </c:pt>
                <c:pt idx="59">
                  <c:v>0.1804797822172541</c:v>
                </c:pt>
                <c:pt idx="60">
                  <c:v>0.17301113765559029</c:v>
                </c:pt>
                <c:pt idx="61">
                  <c:v>0.16583512078029083</c:v>
                </c:pt>
                <c:pt idx="62">
                  <c:v>0.15880630073302662</c:v>
                </c:pt>
                <c:pt idx="63">
                  <c:v>0.15193245835222186</c:v>
                </c:pt>
                <c:pt idx="64">
                  <c:v>0.14523151308488702</c:v>
                </c:pt>
                <c:pt idx="65">
                  <c:v>0.1387415376293681</c:v>
                </c:pt>
                <c:pt idx="66">
                  <c:v>0.13257101471366511</c:v>
                </c:pt>
                <c:pt idx="67">
                  <c:v>0.12668688475108478</c:v>
                </c:pt>
                <c:pt idx="68">
                  <c:v>0.12114697466904728</c:v>
                </c:pt>
                <c:pt idx="69">
                  <c:v>0.11594866040379934</c:v>
                </c:pt>
                <c:pt idx="70">
                  <c:v>0.11095909951890331</c:v>
                </c:pt>
                <c:pt idx="71">
                  <c:v>0.10621669267472936</c:v>
                </c:pt>
                <c:pt idx="72">
                  <c:v>0.10184982301152631</c:v>
                </c:pt>
                <c:pt idx="73">
                  <c:v>0.0979263375549721</c:v>
                </c:pt>
                <c:pt idx="74">
                  <c:v>0.09435407021680767</c:v>
                </c:pt>
                <c:pt idx="75">
                  <c:v>0.09100152780367537</c:v>
                </c:pt>
                <c:pt idx="76">
                  <c:v>0.08777781433940174</c:v>
                </c:pt>
                <c:pt idx="77">
                  <c:v>0.08462238679564588</c:v>
                </c:pt>
                <c:pt idx="78">
                  <c:v>0.08147499504032281</c:v>
                </c:pt>
                <c:pt idx="79">
                  <c:v>0.07835522067766834</c:v>
                </c:pt>
                <c:pt idx="80">
                  <c:v>0.07529250881277262</c:v>
                </c:pt>
                <c:pt idx="81">
                  <c:v>0.07231620194752302</c:v>
                </c:pt>
                <c:pt idx="82">
                  <c:v>0.06942578248889629</c:v>
                </c:pt>
                <c:pt idx="83">
                  <c:v>0.06660092519355869</c:v>
                </c:pt>
                <c:pt idx="84">
                  <c:v>0.06382139523084228</c:v>
                </c:pt>
                <c:pt idx="85">
                  <c:v>0.06102742371572295</c:v>
                </c:pt>
                <c:pt idx="86">
                  <c:v>0.05817922963889081</c:v>
                </c:pt>
                <c:pt idx="87">
                  <c:v>0.05521735775743866</c:v>
                </c:pt>
                <c:pt idx="88">
                  <c:v>0.05209238573240305</c:v>
                </c:pt>
                <c:pt idx="89">
                  <c:v>0.04876486550234571</c:v>
                </c:pt>
              </c:numCache>
            </c:numRef>
          </c:yVal>
          <c:smooth val="0"/>
        </c:ser>
        <c:axId val="57826757"/>
        <c:axId val="50678766"/>
      </c:scatterChart>
      <c:valAx>
        <c:axId val="57826757"/>
        <c:scaling>
          <c:orientation val="minMax"/>
          <c:max val="21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EPI from UNPop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78766"/>
        <c:crosses val="autoZero"/>
        <c:crossBetween val="midCat"/>
        <c:dispUnits/>
        <c:majorUnit val="20"/>
      </c:valAx>
      <c:valAx>
        <c:axId val="50678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267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</cdr:x>
      <cdr:y>0.1645</cdr:y>
    </cdr:from>
    <cdr:to>
      <cdr:x>0.97775</cdr:x>
      <cdr:y>0.87</cdr:y>
    </cdr:to>
    <cdr:sp>
      <cdr:nvSpPr>
        <cdr:cNvPr id="1" name="Text Box 2"/>
        <cdr:cNvSpPr txBox="1">
          <a:spLocks noChangeArrowheads="1"/>
        </cdr:cNvSpPr>
      </cdr:nvSpPr>
      <cdr:spPr>
        <a:xfrm>
          <a:off x="5629275" y="819150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0.96675</cdr:x>
      <cdr:y>0.092</cdr:y>
    </cdr:from>
    <cdr:to>
      <cdr:x>0.99225</cdr:x>
      <cdr:y>0.74325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34050" y="457200"/>
          <a:ext cx="152400" cy="3267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0.93825</cdr:x>
      <cdr:y>0.16625</cdr:y>
    </cdr:from>
    <cdr:to>
      <cdr:x>0.97925</cdr:x>
      <cdr:y>0.79375</cdr:y>
    </cdr:to>
    <cdr:sp>
      <cdr:nvSpPr>
        <cdr:cNvPr id="2" name="TextBox 2"/>
        <cdr:cNvSpPr txBox="1">
          <a:spLocks noChangeArrowheads="1"/>
        </cdr:cNvSpPr>
      </cdr:nvSpPr>
      <cdr:spPr>
        <a:xfrm rot="16200000">
          <a:off x="5562600" y="828675"/>
          <a:ext cx="247650" cy="3152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0.1615</cdr:y>
    </cdr:from>
    <cdr:to>
      <cdr:x>0.9855</cdr:x>
      <cdr:y>0.868</cdr:y>
    </cdr:to>
    <cdr:sp>
      <cdr:nvSpPr>
        <cdr:cNvPr id="1" name="Text Box 2"/>
        <cdr:cNvSpPr txBox="1">
          <a:spLocks noChangeArrowheads="1"/>
        </cdr:cNvSpPr>
      </cdr:nvSpPr>
      <cdr:spPr>
        <a:xfrm>
          <a:off x="5676900" y="809625"/>
          <a:ext cx="161925" cy="3543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1_2011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n\ef\Analyses%20Book%200712%20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f\template\output\7.09b.04\000%20-%20world%20-%201961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\template\National%20Footprint%20Account%20Template%20v2005-3.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\Publications\Indicators\02-Economy\2006%20Econ%20Indicator\2006%20Econ%20Indicator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kland\EFNDocs\Fee%20for%20Service\EEA\graphs\June%20draft\EEA%20Fig%202.4%20and%202.7%20and%20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Pop, Add, Growth"/>
      <sheetName val="World Pop (g)"/>
      <sheetName val="World Add (g)"/>
      <sheetName val="World Pct Inc (g)"/>
      <sheetName val="Milestones"/>
      <sheetName val="World Pop Proj"/>
      <sheetName val="World Pop Proj (g)"/>
      <sheetName val="Pop by Dev"/>
      <sheetName val="Pop by Dev (g)"/>
      <sheetName val="Top 10"/>
      <sheetName val="TFR by Region"/>
      <sheetName val="TFR by Dev"/>
      <sheetName val="TFR World (g)"/>
      <sheetName val="TFR by Dev (g)"/>
      <sheetName val="LFE"/>
      <sheetName val="LFE World (g)"/>
      <sheetName val="LFE Africa (g)"/>
      <sheetName val="LFE Asia (g)"/>
      <sheetName val="LFE Europe (g)"/>
      <sheetName val="LFE LAm (g)"/>
      <sheetName val="LFE NAm (g)"/>
      <sheetName val="LFE Oceania (g)"/>
      <sheetName val="World Dependency"/>
      <sheetName val="World Dep (g)"/>
      <sheetName val="Ind Dep"/>
      <sheetName val="Ind Dep (g)"/>
      <sheetName val="Dev Dep"/>
      <sheetName val="Dev Dep (g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tement"/>
      <sheetName val="Table 1 for Papers"/>
      <sheetName val="LPR04-World Histogram"/>
      <sheetName val="Fig2"/>
      <sheetName val="Fig6"/>
      <sheetName val="Fig7"/>
      <sheetName val="LPR04-Table 1"/>
      <sheetName val="LPR04-Table 2"/>
      <sheetName val="LPR04-acres"/>
      <sheetName val="LPR04-hectares"/>
      <sheetName val="World v. Total"/>
      <sheetName val="Water"/>
      <sheetName val="Income-High"/>
      <sheetName val="Income-Mid"/>
      <sheetName val="Income-Low"/>
      <sheetName val="Selected Countries"/>
      <sheetName val="Income Group Histogram"/>
      <sheetName val="Data"/>
      <sheetName val="National Histogram"/>
      <sheetName val="Countries"/>
      <sheetName val="Regional Historical"/>
      <sheetName val="LPR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000 - world - 1961"/>
    </sheetNames>
    <sheetDataSet>
      <sheetData sheetId="1">
        <row r="7">
          <cell r="A7" t="str">
            <v>National Footprint and Biocapacity Accounts</v>
          </cell>
        </row>
        <row r="8">
          <cell r="B8" t="str">
            <v>world</v>
          </cell>
          <cell r="G8" t="str">
            <v>Summary of Footprint and Biocapacity per capita</v>
          </cell>
          <cell r="O8" t="str">
            <v>WORLD: Footprint and Biocapacity (National)</v>
          </cell>
        </row>
        <row r="9">
          <cell r="B9">
            <v>1961</v>
          </cell>
          <cell r="D9" t="str">
            <v>Table of Contents</v>
          </cell>
        </row>
        <row r="12">
          <cell r="B12" t="str">
            <v>world</v>
          </cell>
        </row>
        <row r="13">
          <cell r="B13" t="str">
            <v>world</v>
          </cell>
        </row>
        <row r="14">
          <cell r="B14">
            <v>1</v>
          </cell>
        </row>
        <row r="17">
          <cell r="B17">
            <v>3080130000</v>
          </cell>
        </row>
        <row r="20">
          <cell r="B20">
            <v>3080130000</v>
          </cell>
        </row>
        <row r="22">
          <cell r="B22" t="e">
            <v>#N/A</v>
          </cell>
        </row>
        <row r="34">
          <cell r="W34" t="str">
            <v>'[FAO data 1-60.xls]</v>
          </cell>
        </row>
        <row r="35">
          <cell r="W35" t="str">
            <v>FAO data 1-60.xls</v>
          </cell>
        </row>
        <row r="36">
          <cell r="W36" t="str">
            <v>FAO data 61-120.xls</v>
          </cell>
        </row>
        <row r="37">
          <cell r="W37" t="str">
            <v>FAO data 121-180.xls</v>
          </cell>
        </row>
        <row r="38">
          <cell r="W38" t="str">
            <v>FAO data 181-258.xls</v>
          </cell>
        </row>
        <row r="39">
          <cell r="W39" t="str">
            <v>FAO data 259-999.xls</v>
          </cell>
        </row>
        <row r="40">
          <cell r="W40" t="str">
            <v>non-product data.xls</v>
          </cell>
        </row>
        <row r="41">
          <cell r="W41" t="str">
            <v>1998 trade energy and eq factors.xls</v>
          </cell>
        </row>
        <row r="42">
          <cell r="W42" t="str">
            <v>pasture\livestock.xls</v>
          </cell>
        </row>
        <row r="43">
          <cell r="W43" t="str">
            <v>forest\world forest.xls</v>
          </cell>
        </row>
        <row r="44">
          <cell r="W44" t="str">
            <v>energy and CO2 data.xls</v>
          </cell>
        </row>
        <row r="45">
          <cell r="W45" t="str">
            <v>co2\IEA CO2 - All Dimensions.xls</v>
          </cell>
        </row>
        <row r="46">
          <cell r="Y46" t="b">
            <v>1</v>
          </cell>
        </row>
        <row r="47">
          <cell r="B47" t="str">
            <v>global hectares</v>
          </cell>
          <cell r="Y47" t="b">
            <v>1</v>
          </cell>
        </row>
        <row r="48">
          <cell r="B48" t="str">
            <v>y</v>
          </cell>
          <cell r="Y48" t="b">
            <v>1</v>
          </cell>
        </row>
        <row r="49">
          <cell r="B49" t="str">
            <v>n</v>
          </cell>
        </row>
        <row r="51">
          <cell r="B51" t="str">
            <v>IPCC</v>
          </cell>
        </row>
        <row r="52">
          <cell r="A52" t="str">
            <v>Calculation Preferences</v>
          </cell>
        </row>
        <row r="54">
          <cell r="D54" t="str">
            <v>FRA</v>
          </cell>
        </row>
        <row r="55">
          <cell r="D55" t="str">
            <v>y</v>
          </cell>
        </row>
        <row r="56">
          <cell r="D56" t="str">
            <v>10 km</v>
          </cell>
        </row>
        <row r="57">
          <cell r="D57">
            <v>0.1</v>
          </cell>
        </row>
        <row r="58">
          <cell r="D58" t="str">
            <v>World Bank</v>
          </cell>
        </row>
        <row r="65">
          <cell r="Y65" t="str">
            <v>Tier</v>
          </cell>
        </row>
        <row r="191">
          <cell r="A191" t="str">
            <v>II. ANIMAL PRODUCTS</v>
          </cell>
        </row>
        <row r="220">
          <cell r="A220" t="str">
            <v>FEED FOOTPRINT</v>
          </cell>
        </row>
        <row r="281">
          <cell r="A281" t="str">
            <v>PASTURE FOOTPRINT</v>
          </cell>
        </row>
        <row r="297">
          <cell r="A297" t="str">
            <v>FEED AND PASTURE BREAKOUT</v>
          </cell>
        </row>
        <row r="385">
          <cell r="A385" t="str">
            <v>PASTURE FOOTPRINT</v>
          </cell>
        </row>
        <row r="475">
          <cell r="A475" t="str">
            <v>III. FISHERIES</v>
          </cell>
        </row>
        <row r="608">
          <cell r="A608" t="str">
            <v>IV. FOREST PRODUCTS</v>
          </cell>
        </row>
        <row r="609">
          <cell r="A609" t="str">
            <v>FOREST PRODUCTS</v>
          </cell>
        </row>
        <row r="643">
          <cell r="A643" t="str">
            <v>FOREST AREA AND PRODUCTIVITY</v>
          </cell>
        </row>
        <row r="720">
          <cell r="A720" t="str">
            <v>V. ENERGY CONSUMPTION</v>
          </cell>
        </row>
        <row r="721">
          <cell r="A721" t="str">
            <v>ENERGY USE AND CO2 EMISSIONS</v>
          </cell>
        </row>
        <row r="781">
          <cell r="C781">
            <v>0.2727272727272727</v>
          </cell>
        </row>
        <row r="809">
          <cell r="A809" t="str">
            <v>CO2 SEQUESTRATION FOOTPRINT</v>
          </cell>
        </row>
        <row r="854">
          <cell r="A854" t="str">
            <v>OCEAN-ABSORBED CO2</v>
          </cell>
        </row>
        <row r="876">
          <cell r="A876" t="str">
            <v>EMBODIED ENERGY IN TRADE TABLES</v>
          </cell>
        </row>
        <row r="1031">
          <cell r="A1031" t="str">
            <v>FUELWOOD EQUIVALENT FOOTPRINT METHOD [Not updated in 2004 Edition. Do Not Use.]</v>
          </cell>
        </row>
        <row r="1071">
          <cell r="A1071" t="str">
            <v>VI. BUILT-UP AREA</v>
          </cell>
        </row>
        <row r="1094">
          <cell r="A1094" t="str">
            <v>VII. LAND USE</v>
          </cell>
        </row>
        <row r="1095">
          <cell r="A1095" t="str">
            <v>LAND USE OVERVIEW</v>
          </cell>
        </row>
        <row r="1177">
          <cell r="A1177" t="str">
            <v>DETAILED LAND USE ACCOUNTS</v>
          </cell>
        </row>
        <row r="1221">
          <cell r="A1221" t="str">
            <v>VIII. YIELD FACTORS</v>
          </cell>
        </row>
        <row r="1225">
          <cell r="A1225" t="str">
            <v>Primary Cropland</v>
          </cell>
          <cell r="B1225" t="str">
            <v>[1000 ha]</v>
          </cell>
          <cell r="C1225">
            <v>882409.258</v>
          </cell>
          <cell r="D1225">
            <v>882409.258</v>
          </cell>
          <cell r="E1225">
            <v>1</v>
          </cell>
        </row>
        <row r="1226">
          <cell r="A1226" t="str">
            <v>Marginal Cropland</v>
          </cell>
          <cell r="B1226" t="str">
            <v>[1000 ha]</v>
          </cell>
          <cell r="C1226">
            <v>246229.4324460872</v>
          </cell>
          <cell r="D1226">
            <v>246229.4324460872</v>
          </cell>
          <cell r="E1226">
            <v>1</v>
          </cell>
        </row>
        <row r="1227">
          <cell r="A1227" t="str">
            <v>Unharvested Cropland</v>
          </cell>
          <cell r="B1227" t="str">
            <v>[1000 ha]</v>
          </cell>
          <cell r="E1227">
            <v>1</v>
          </cell>
        </row>
        <row r="1228">
          <cell r="A1228" t="str">
            <v>Permanent Pasture</v>
          </cell>
          <cell r="B1228" t="str">
            <v>[tons dm/ha/yr]</v>
          </cell>
          <cell r="C1228">
            <v>2.228937294347512</v>
          </cell>
          <cell r="D1228">
            <v>2.228937294347512</v>
          </cell>
          <cell r="E1228">
            <v>1</v>
          </cell>
        </row>
        <row r="1229">
          <cell r="A1229" t="str">
            <v>Forest</v>
          </cell>
          <cell r="B1229" t="str">
            <v>[m3 ob/ha/yr]</v>
          </cell>
          <cell r="C1229">
            <v>1.8410798904575747</v>
          </cell>
          <cell r="D1229">
            <v>1.8410798904575747</v>
          </cell>
          <cell r="E1229">
            <v>1</v>
          </cell>
        </row>
        <row r="1230">
          <cell r="A1230" t="str">
            <v>Forest AWS</v>
          </cell>
          <cell r="B1230" t="str">
            <v>[m3 ob/ha/yr]</v>
          </cell>
          <cell r="C1230">
            <v>1.5140852232038167</v>
          </cell>
          <cell r="D1230">
            <v>1.5140852232038167</v>
          </cell>
          <cell r="E1230">
            <v>1</v>
          </cell>
        </row>
        <row r="1231">
          <cell r="A1231" t="str">
            <v>Forest NAWS</v>
          </cell>
          <cell r="B1231" t="str">
            <v>[m3 ob/ha/yr]</v>
          </cell>
          <cell r="C1231">
            <v>1.8446862320538064</v>
          </cell>
          <cell r="D1231">
            <v>1.8446862320538062</v>
          </cell>
          <cell r="E1231">
            <v>1</v>
          </cell>
        </row>
        <row r="1232">
          <cell r="A1232" t="str">
            <v>Marine</v>
          </cell>
          <cell r="E1232">
            <v>1</v>
          </cell>
        </row>
        <row r="1233">
          <cell r="A1233" t="str">
            <v>Inland Water</v>
          </cell>
          <cell r="B1233" t="str">
            <v>[kg/ha/yr]</v>
          </cell>
          <cell r="C1233">
            <v>8.16664253073996</v>
          </cell>
          <cell r="D1233">
            <v>8.16664253073996</v>
          </cell>
          <cell r="E1233">
            <v>1</v>
          </cell>
        </row>
        <row r="1234">
          <cell r="A1234" t="str">
            <v>Built</v>
          </cell>
          <cell r="E1234">
            <v>1</v>
          </cell>
        </row>
        <row r="1235">
          <cell r="A1235" t="str">
            <v>Hydro Area</v>
          </cell>
          <cell r="E1235">
            <v>1</v>
          </cell>
        </row>
        <row r="1236">
          <cell r="A1236" t="str">
            <v>Fossil Fuels</v>
          </cell>
          <cell r="E1236">
            <v>1</v>
          </cell>
        </row>
        <row r="1242">
          <cell r="A1242" t="str">
            <v>IX. EQUIVALENCE FACTORS</v>
          </cell>
        </row>
        <row r="1250">
          <cell r="A1250" t="str">
            <v>Cropland</v>
          </cell>
        </row>
        <row r="1251">
          <cell r="A1251" t="str">
            <v>Primary Cropland</v>
          </cell>
          <cell r="B1251">
            <v>2.2628980936647434</v>
          </cell>
          <cell r="C1251">
            <v>75.08792884809837</v>
          </cell>
          <cell r="D1251">
            <v>882409.258</v>
          </cell>
          <cell r="E1251">
            <v>1996802.2277603208</v>
          </cell>
        </row>
        <row r="1252">
          <cell r="A1252" t="str">
            <v>Marginal Cropland</v>
          </cell>
          <cell r="B1252">
            <v>1.7891562969566224</v>
          </cell>
          <cell r="C1252">
            <v>59.36813553386182</v>
          </cell>
          <cell r="D1252">
            <v>246229.4324460872</v>
          </cell>
          <cell r="E1252">
            <v>440542.9395569722</v>
          </cell>
        </row>
        <row r="1253">
          <cell r="A1253" t="str">
            <v>Unharvested Cropland</v>
          </cell>
          <cell r="B1253">
            <v>2.2628980936647434</v>
          </cell>
          <cell r="C1253">
            <v>75.08792884809837</v>
          </cell>
          <cell r="D1253">
            <v>228083.30955391278</v>
          </cell>
          <cell r="E1253">
            <v>516129.28638629476</v>
          </cell>
        </row>
        <row r="1254">
          <cell r="A1254" t="str">
            <v>Permanent Pasture</v>
          </cell>
          <cell r="B1254">
            <v>0.505433983461009</v>
          </cell>
          <cell r="C1254">
            <v>16.771409677608705</v>
          </cell>
          <cell r="D1254">
            <v>3147858</v>
          </cell>
          <cell r="E1254">
            <v>1591034.4083096047</v>
          </cell>
        </row>
        <row r="1255">
          <cell r="A1255" t="str">
            <v>Forest</v>
          </cell>
          <cell r="B1255">
            <v>1.3663718287100626</v>
          </cell>
          <cell r="C1255">
            <v>45.3392182977496</v>
          </cell>
          <cell r="D1255">
            <v>3647358</v>
          </cell>
          <cell r="E1255">
            <v>4983647.220420277</v>
          </cell>
        </row>
        <row r="1256">
          <cell r="A1256" t="str">
            <v>Forest AWS</v>
          </cell>
          <cell r="B1256">
            <v>1.3663718287100626</v>
          </cell>
          <cell r="E1256">
            <v>0</v>
          </cell>
        </row>
        <row r="1257">
          <cell r="A1257" t="str">
            <v>Forest NAWS</v>
          </cell>
          <cell r="B1257">
            <v>1.3663718287100626</v>
          </cell>
          <cell r="E1257">
            <v>0</v>
          </cell>
        </row>
        <row r="1258">
          <cell r="A1258" t="str">
            <v>Fisheries</v>
          </cell>
          <cell r="B1258">
            <v>0.35259872128631775</v>
          </cell>
          <cell r="C1258">
            <v>11.7</v>
          </cell>
          <cell r="D1258">
            <v>2321607.54</v>
          </cell>
          <cell r="E1258">
            <v>818595.8499326739</v>
          </cell>
        </row>
        <row r="1259">
          <cell r="A1259" t="str">
            <v>Marine</v>
          </cell>
          <cell r="B1259">
            <v>0.35259872128631775</v>
          </cell>
          <cell r="E1259">
            <v>0</v>
          </cell>
        </row>
        <row r="1260">
          <cell r="A1260" t="str">
            <v>Inland Water</v>
          </cell>
          <cell r="B1260">
            <v>0.35259872128631775</v>
          </cell>
          <cell r="E1260">
            <v>0</v>
          </cell>
        </row>
        <row r="1261">
          <cell r="A1261" t="str">
            <v>Built</v>
          </cell>
          <cell r="B1261">
            <v>2.2628980936647434</v>
          </cell>
          <cell r="C1261">
            <v>75.08792884809837</v>
          </cell>
          <cell r="D1261">
            <v>100398.92234370227</v>
          </cell>
          <cell r="E1261">
            <v>227192.52997755847</v>
          </cell>
        </row>
        <row r="1262">
          <cell r="A1262" t="str">
            <v>Hydro Area</v>
          </cell>
          <cell r="B1262">
            <v>1</v>
          </cell>
          <cell r="E1262">
            <v>0</v>
          </cell>
        </row>
        <row r="1263">
          <cell r="A1263" t="str">
            <v>Energy</v>
          </cell>
          <cell r="B1263">
            <v>1.3663718287100626</v>
          </cell>
          <cell r="E1263">
            <v>0</v>
          </cell>
        </row>
        <row r="1268">
          <cell r="A1268" t="str">
            <v>X. RESULTS</v>
          </cell>
        </row>
        <row r="1304">
          <cell r="A1304" t="str">
            <v>Summarized</v>
          </cell>
        </row>
        <row r="1328">
          <cell r="A1328" t="str">
            <v>BIOCAPACITY RESULTS</v>
          </cell>
        </row>
        <row r="1501">
          <cell r="A1501" t="str">
            <v>XI. WORKSHEET REFERENCES</v>
          </cell>
        </row>
        <row r="1503">
          <cell r="A1503" t="str">
            <v>'[FAO data 1-60.xls]agricultural production'!g:cm</v>
          </cell>
        </row>
        <row r="1504">
          <cell r="A1504" t="str">
            <v>'[FAO data 1-60.xls]balance, primary'!g:cm</v>
          </cell>
        </row>
        <row r="1505">
          <cell r="A1505" t="str">
            <v>'[FAO data 1-60.xls]balance, nonprimary'!g:cm</v>
          </cell>
        </row>
        <row r="1506">
          <cell r="A1506" t="str">
            <v>'[FAO data 1-60.xls]food supply, nonprimary'!g:cm</v>
          </cell>
        </row>
        <row r="1507">
          <cell r="A1507" t="str">
            <v>'[FAO data 1-60.xls]food supply, primary'!g:cm</v>
          </cell>
        </row>
        <row r="1508">
          <cell r="A1508" t="str">
            <v>'[FAO data 1-60.xls]forest, primary'!g:cm</v>
          </cell>
        </row>
        <row r="1509">
          <cell r="A1509" t="str">
            <v>'[FAO data 1-60.xls]forest, processed'!g:cm</v>
          </cell>
        </row>
        <row r="1510">
          <cell r="A1510" t="str">
            <v>'[FAO data 1-60.xls]agricultural prod, livestock'!g:cm</v>
          </cell>
        </row>
        <row r="1511">
          <cell r="A1511" t="str">
            <v>'[FAO data 1-60.xls]agricultural prod, stocks'!g:cm</v>
          </cell>
        </row>
        <row r="1512">
          <cell r="A1512" t="str">
            <v>'[FAO data 1-60.xls]fish production'!g:dg</v>
          </cell>
        </row>
        <row r="1513">
          <cell r="A1513" t="str">
            <v>'[FAO data 1-60.xls]aquatic plants'!g:dg</v>
          </cell>
        </row>
        <row r="1514">
          <cell r="A1514" t="str">
            <v>'[1998 trade energy and eq factors.xls]world'!a:l</v>
          </cell>
        </row>
        <row r="1515">
          <cell r="A1515" t="str">
            <v>'[non-product data.xls]aquaculture'!e:be</v>
          </cell>
        </row>
        <row r="1516">
          <cell r="A1516" t="str">
            <v>'[non-product data.xls]population'!g:ck</v>
          </cell>
        </row>
        <row r="1517">
          <cell r="A1517" t="str">
            <v>'[non-product data.xls]FAO land use'!h:ck</v>
          </cell>
        </row>
        <row r="1518">
          <cell r="A1518" t="str">
            <v>'[non-product data.xls]GLC 2000 Urban Land'!$a:$d</v>
          </cell>
        </row>
        <row r="1519">
          <cell r="A1519" t="str">
            <v>'[non-product data.xls]CORINE Land Use'!$c$6:$d$927</v>
          </cell>
        </row>
        <row r="1520">
          <cell r="A1520" t="str">
            <v>'[non-product data.xls]GFN Land Use'!$c:$d</v>
          </cell>
        </row>
        <row r="1521">
          <cell r="A1521" t="str">
            <v>'[non-product data.xls]Pasture NPP'!$a:$e</v>
          </cell>
        </row>
        <row r="1522">
          <cell r="A1522" t="str">
            <v>'[non-product data.xls]GAEZ built'!$d:$e</v>
          </cell>
        </row>
        <row r="1523">
          <cell r="A1523" t="str">
            <v>'[non-product data.xls]fishery yield and area'!$A:$E</v>
          </cell>
        </row>
        <row r="1524">
          <cell r="A1524" t="str">
            <v>'[world forest.xls]harvest losses'!a:b</v>
          </cell>
        </row>
        <row r="1525">
          <cell r="A1525" t="str">
            <v>'[world forest.xls]natural losses'!a:b</v>
          </cell>
        </row>
        <row r="1526">
          <cell r="A1526" t="str">
            <v>'[world forest.xls]forest cover 2000'!$a$7:$f$227</v>
          </cell>
        </row>
        <row r="1527">
          <cell r="A1527" t="str">
            <v>'[world forest.xls]forest cover change'!$a$7:$h$227</v>
          </cell>
        </row>
        <row r="1528">
          <cell r="A1528" t="str">
            <v>'[world forest.xls]forest cover - latest stats'!$a$8:$k$228</v>
          </cell>
        </row>
        <row r="1529">
          <cell r="A1529" t="str">
            <v>'[world forest.xls]Prot. areas  + wood supply'!$A:$M</v>
          </cell>
        </row>
        <row r="1530">
          <cell r="A1530" t="str">
            <v>'[non-product data.xls]IMF GDP'!a2:ad178</v>
          </cell>
        </row>
        <row r="1531">
          <cell r="A1531" t="str">
            <v>'[non-product data.xls]World Bank GDP'!a5:aq212</v>
          </cell>
        </row>
        <row r="1532">
          <cell r="A1532" t="str">
            <v>'[non-product data.xls]Country Codes'!$a:$h</v>
          </cell>
        </row>
        <row r="1533">
          <cell r="A1533" t="str">
            <v>'[non-product data.xls]trophic level and discard rate'!$B$5:$E$43</v>
          </cell>
        </row>
        <row r="1534">
          <cell r="A1534" t="str">
            <v>'[non-product data.xls]built and hydro'!$A:$m</v>
          </cell>
        </row>
        <row r="1535">
          <cell r="A1535" t="str">
            <v>'[non-product data.xls]exclusive marine economic zone'!a:c</v>
          </cell>
        </row>
        <row r="1536">
          <cell r="A1536" t="str">
            <v>'[1998 trade energy and eq factors.xls]cropland and built'!$A:$f</v>
          </cell>
        </row>
        <row r="1537">
          <cell r="A1537" t="str">
            <v>'[1998 trade energy and eq factors.xls]marginal cropland'!$A:$f</v>
          </cell>
        </row>
        <row r="1538">
          <cell r="A1538" t="str">
            <v>'[1998 trade energy and eq factors.xls]forest'!$A:$f</v>
          </cell>
        </row>
        <row r="1539">
          <cell r="A1539" t="str">
            <v>'[1998 trade energy and eq factors.xls]pasture'!$A:$f</v>
          </cell>
        </row>
        <row r="1540">
          <cell r="A1540" t="str">
            <v>'[1998 trade energy and eq factors.xls]eq factors'!$12:$17</v>
          </cell>
        </row>
        <row r="1541">
          <cell r="A1541" t="str">
            <v>'[Energy and CO2 Data.xls]IEA energy'!$B:$z</v>
          </cell>
        </row>
        <row r="1542">
          <cell r="A1542" t="str">
            <v>'[Energy and CO2 Data.xls]IEAemit'!a:j</v>
          </cell>
        </row>
        <row r="1543">
          <cell r="A1543" t="str">
            <v>'[Energy and CO2 Data.xls]CDIACemit'!d:l</v>
          </cell>
        </row>
        <row r="1544">
          <cell r="A1544" t="str">
            <v>'[Energy and CO2 Data.xls]Nuclear Energy - Consumption'!$A:$AM</v>
          </cell>
        </row>
        <row r="1545">
          <cell r="A1545" t="str">
            <v>'[Energy and CO2 Data.xls]Hydroelectricity - Consumption'!$A:$AM</v>
          </cell>
        </row>
        <row r="1546">
          <cell r="A1546" t="str">
            <v>'[Energy and CO2 Data.xls]Coal - Consumption - Mtoe'!$A:$AM</v>
          </cell>
        </row>
        <row r="1547">
          <cell r="A1547" t="str">
            <v>'[Energy and CO2 Data.xls]Oil Consumption - tonnes'!$A:$AM</v>
          </cell>
        </row>
        <row r="1548">
          <cell r="A1548" t="str">
            <v>'[Energy and CO2 Data.xls]Gas Consumption - tonnes'!$A:$AM</v>
          </cell>
        </row>
        <row r="1549">
          <cell r="A1549" t="str">
            <v>'[Energy and CO2 Data.xls]Primary Energy - Consumption'!$A:$AM</v>
          </cell>
        </row>
        <row r="1550">
          <cell r="A1550" t="str">
            <v>'[livestock.xls]forage 1961-2001'!$e:$At</v>
          </cell>
        </row>
        <row r="1551">
          <cell r="A1551" t="str">
            <v>'[world forest.xls]yield (regional)'!$A$20:$AU20</v>
          </cell>
        </row>
        <row r="1552">
          <cell r="A1552" t="str">
            <v>'[world forest.xls]yield'!$A:$AU</v>
          </cell>
        </row>
        <row r="1553">
          <cell r="A1553" t="str">
            <v>'[livestock.xls]% on pasture'!$A:$AO</v>
          </cell>
        </row>
        <row r="1554">
          <cell r="A1554" t="str">
            <v>'[livestock.xls]feed req tot - pigmeat'!$A:$AQ</v>
          </cell>
        </row>
        <row r="1555">
          <cell r="A1555" t="str">
            <v>'[livestock.xls]feed req tot - poultry meat'!$A:$AQ</v>
          </cell>
        </row>
        <row r="1556">
          <cell r="A1556" t="str">
            <v>'[livestock.xls]feed req tot - eggs'!$A:$AQ</v>
          </cell>
        </row>
        <row r="1557">
          <cell r="A1557" t="str">
            <v>'[livestock.xls]feed req tot - bovine meat'!$A:$Aq</v>
          </cell>
        </row>
        <row r="1558">
          <cell r="A1558" t="str">
            <v>'[livestock.xls]feed req tot - equines'!$A:$AQ</v>
          </cell>
        </row>
        <row r="1559">
          <cell r="A1559" t="str">
            <v>'[livestock.xls]feed (dry)'!$A:$AP</v>
          </cell>
        </row>
        <row r="1560">
          <cell r="A1560" t="str">
            <v>'[livestock.xls]fishmeal (dry)'!$A:$AO</v>
          </cell>
        </row>
        <row r="1561">
          <cell r="A1561" t="str">
            <v>'[livestock.xls]grasses (dry)'!$A:$AO</v>
          </cell>
        </row>
        <row r="1562">
          <cell r="A1562" t="str">
            <v>'[livestock.xls]prod - aquaculture'!$e:$AU</v>
          </cell>
        </row>
        <row r="1563">
          <cell r="A1563" t="str">
            <v>'[livestock.xls]feed req tot - aqua'!$A:$AO</v>
          </cell>
        </row>
        <row r="1564">
          <cell r="A1564" t="str">
            <v>'[livestock.xls]feed req tot - camels non-milk'!$A:$AQ</v>
          </cell>
        </row>
        <row r="1565">
          <cell r="A1565" t="str">
            <v>'[livestock.xls]% from feed (exc grass)'!$A:$AN</v>
          </cell>
        </row>
        <row r="1566">
          <cell r="A1566" t="str">
            <v>'[livestock.xls]feed req tot - milk'!$A:$AQ</v>
          </cell>
        </row>
        <row r="1567">
          <cell r="A1567" t="str">
            <v>'[livestock.xls]feed req tot - mutton goat meat'!$A:$AQ</v>
          </cell>
        </row>
        <row r="1568">
          <cell r="A1568" t="str">
            <v>'[livestock.xls]world stats'!$A$6:$AN$10</v>
          </cell>
        </row>
        <row r="1569">
          <cell r="A1569" t="str">
            <v>'[livestock.xls]world stats'!$A$15:$AN$19</v>
          </cell>
        </row>
        <row r="1570">
          <cell r="A1570" t="str">
            <v>'[livestock.xls]stocks - equines'!$A:$AO</v>
          </cell>
        </row>
        <row r="1571">
          <cell r="A1571" t="str">
            <v>'[livestock.xls]stocks - camels milk'!$A:$AO</v>
          </cell>
        </row>
        <row r="1572">
          <cell r="A1572" t="str">
            <v>'[world forest.xls]area'!$A:$AU</v>
          </cell>
        </row>
        <row r="1573">
          <cell r="A1573" t="str">
            <v>'[world forest.xls]Volume &amp; Biomass'!$A:$J</v>
          </cell>
        </row>
        <row r="1574">
          <cell r="A1574" t="str">
            <v>'[livestock.xls]stock productivity'!$A$2:$d$7</v>
          </cell>
        </row>
        <row r="1575">
          <cell r="A1575" t="str">
            <v>'[livestock.xls]world stats'!$A$23:$AN$28</v>
          </cell>
        </row>
        <row r="1576">
          <cell r="A1576" t="str">
            <v>'[livestock.xls]pasture productivity'!$A:$B</v>
          </cell>
        </row>
        <row r="1577">
          <cell r="A1577" t="str">
            <v>'[livestock.xls]world stats'!$42:$42</v>
          </cell>
        </row>
        <row r="1578">
          <cell r="A1578" t="str">
            <v>'[livestock.xls]conversion - bovine meat'!$A:$AO</v>
          </cell>
        </row>
        <row r="1579">
          <cell r="A1579" t="str">
            <v>'[livestock.xls]conversion - mutton &amp; goat meat'!$A:$AO</v>
          </cell>
        </row>
        <row r="1580">
          <cell r="A1580" t="str">
            <v>'[livestock.xls]conversion - milk'!$A:$AO</v>
          </cell>
        </row>
        <row r="1581">
          <cell r="A1581" t="str">
            <v>'[livestock.xls]conversion - equines'!$A:$AO</v>
          </cell>
        </row>
        <row r="1582">
          <cell r="A1582" t="str">
            <v>'[livestock.xls]conversion - camels'!$A:$AO</v>
          </cell>
        </row>
        <row r="1583">
          <cell r="A1583" t="str">
            <v>'[livestock.xls]pro - temp grass4'!$A:$AR</v>
          </cell>
        </row>
        <row r="1584">
          <cell r="A1584" t="str">
            <v>'[livestock.xls]area - temp grass4'!$A:$AR</v>
          </cell>
        </row>
        <row r="1585">
          <cell r="A1585" t="str">
            <v>'[Energy and CO2 Data.xls]hydro area'!$G$4</v>
          </cell>
        </row>
        <row r="1586">
          <cell r="A1586" t="str">
            <v>'[world forest.xls]FAWS-FNAWS'!$A:$H</v>
          </cell>
        </row>
        <row r="1587">
          <cell r="A1587" t="str">
            <v>'[world forest.xls]TBFRA table 8'!$A:$K</v>
          </cell>
        </row>
        <row r="1588">
          <cell r="A1588" t="str">
            <v>'[livestock.xls]stocks - camels'!$A:$AO</v>
          </cell>
        </row>
        <row r="1589">
          <cell r="A1589" t="str">
            <v>'[IEA CO2 - All Dimensions.xls]IEA CO2 Emissions'!$B:$AS</v>
          </cell>
        </row>
        <row r="1590">
          <cell r="A1590" t="str">
            <v>'[non-product data.xls]GFSM Table 2'!$a:$p</v>
          </cell>
        </row>
        <row r="1591">
          <cell r="A1591" t="str">
            <v>'[non-product data.xls]GFSM Table 4'!d:$I</v>
          </cell>
        </row>
        <row r="1592">
          <cell r="A1592" t="str">
            <v>'[non-product data.xls]GFSM Table 3'!$a:$L</v>
          </cell>
        </row>
        <row r="1593">
          <cell r="A1593" t="str">
            <v>'[non-product data.xls]GFSM Table 1'!$A:$I</v>
          </cell>
        </row>
        <row r="1594">
          <cell r="A1594" t="str">
            <v>[non-product data.xls]GFSM TBRF adjust</v>
          </cell>
        </row>
        <row r="1595">
          <cell r="A1595" t="str">
            <v>'[livestock.xls]all conversions'!$A:$D</v>
          </cell>
        </row>
        <row r="1712">
          <cell r="A1712" t="str">
            <v>XII. CONVERSION FACTOR LIBRARY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 Page"/>
      <sheetName val="Summary Results"/>
      <sheetName val="Conversion Factors"/>
      <sheetName val="EQ and Yield Factors"/>
      <sheetName val="CO2 Sequestration"/>
      <sheetName val="Land Use Matrix"/>
      <sheetName val="Main"/>
      <sheetName val="Old Main"/>
      <sheetName val="Tables_Basics"/>
      <sheetName val="aFAOSTAT_cntry_rawdata"/>
      <sheetName val="aFAOSTAT_wrld_rawdata"/>
      <sheetName val="CTImports"/>
      <sheetName val="CTExport"/>
      <sheetName val="CTPrices"/>
      <sheetName val="xCOMTRADE_names"/>
      <sheetName val="System"/>
      <sheetName val="SIC Cod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g 2.7"/>
      <sheetName val="pop"/>
      <sheetName val="Sheet3"/>
      <sheetName val="trade"/>
      <sheetName val="Sheet1"/>
      <sheetName val="biocap"/>
    </sheetNames>
    <sheetDataSet>
      <sheetData sheetId="5">
        <row r="1">
          <cell r="A1" t="str">
            <v>Country</v>
          </cell>
          <cell r="B1" t="str">
            <v>Year</v>
          </cell>
          <cell r="C1" t="str">
            <v>Record</v>
          </cell>
        </row>
        <row r="2">
          <cell r="A2" t="str">
            <v>Austria</v>
          </cell>
          <cell r="B2">
            <v>1961</v>
          </cell>
          <cell r="C2" t="str">
            <v>Biocap</v>
          </cell>
        </row>
        <row r="3">
          <cell r="A3" t="str">
            <v>Austria</v>
          </cell>
          <cell r="B3">
            <v>1962</v>
          </cell>
          <cell r="C3" t="str">
            <v>Biocap</v>
          </cell>
        </row>
        <row r="4">
          <cell r="A4" t="str">
            <v>Austria</v>
          </cell>
          <cell r="B4">
            <v>1963</v>
          </cell>
          <cell r="C4" t="str">
            <v>Biocap</v>
          </cell>
        </row>
        <row r="5">
          <cell r="A5" t="str">
            <v>Austria</v>
          </cell>
          <cell r="B5">
            <v>1964</v>
          </cell>
          <cell r="C5" t="str">
            <v>Biocap</v>
          </cell>
        </row>
        <row r="6">
          <cell r="A6" t="str">
            <v>Austria</v>
          </cell>
          <cell r="B6">
            <v>1965</v>
          </cell>
          <cell r="C6" t="str">
            <v>Biocap</v>
          </cell>
        </row>
        <row r="7">
          <cell r="A7" t="str">
            <v>Austria</v>
          </cell>
          <cell r="B7">
            <v>1966</v>
          </cell>
          <cell r="C7" t="str">
            <v>Biocap</v>
          </cell>
        </row>
        <row r="8">
          <cell r="A8" t="str">
            <v>Austria</v>
          </cell>
          <cell r="B8">
            <v>1967</v>
          </cell>
          <cell r="C8" t="str">
            <v>Biocap</v>
          </cell>
        </row>
        <row r="9">
          <cell r="A9" t="str">
            <v>Austria</v>
          </cell>
          <cell r="B9">
            <v>1968</v>
          </cell>
          <cell r="C9" t="str">
            <v>Biocap</v>
          </cell>
        </row>
        <row r="10">
          <cell r="A10" t="str">
            <v>Austria</v>
          </cell>
          <cell r="B10">
            <v>1969</v>
          </cell>
          <cell r="C10" t="str">
            <v>Biocap</v>
          </cell>
        </row>
        <row r="11">
          <cell r="A11" t="str">
            <v>Austria</v>
          </cell>
          <cell r="B11">
            <v>1970</v>
          </cell>
          <cell r="C11" t="str">
            <v>Biocap</v>
          </cell>
        </row>
        <row r="12">
          <cell r="A12" t="str">
            <v>Austria</v>
          </cell>
          <cell r="B12">
            <v>1971</v>
          </cell>
          <cell r="C12" t="str">
            <v>Biocap</v>
          </cell>
        </row>
        <row r="13">
          <cell r="A13" t="str">
            <v>Austria</v>
          </cell>
          <cell r="B13">
            <v>1972</v>
          </cell>
          <cell r="C13" t="str">
            <v>Biocap</v>
          </cell>
        </row>
        <row r="14">
          <cell r="A14" t="str">
            <v>Austria</v>
          </cell>
          <cell r="B14">
            <v>1973</v>
          </cell>
          <cell r="C14" t="str">
            <v>Biocap</v>
          </cell>
        </row>
        <row r="15">
          <cell r="A15" t="str">
            <v>Austria</v>
          </cell>
          <cell r="B15">
            <v>1974</v>
          </cell>
          <cell r="C15" t="str">
            <v>Biocap</v>
          </cell>
        </row>
        <row r="16">
          <cell r="A16" t="str">
            <v>Austria</v>
          </cell>
          <cell r="B16">
            <v>1975</v>
          </cell>
          <cell r="C16" t="str">
            <v>Biocap</v>
          </cell>
        </row>
        <row r="17">
          <cell r="A17" t="str">
            <v>Austria</v>
          </cell>
          <cell r="B17">
            <v>1976</v>
          </cell>
          <cell r="C17" t="str">
            <v>Biocap</v>
          </cell>
        </row>
        <row r="18">
          <cell r="A18" t="str">
            <v>Austria</v>
          </cell>
          <cell r="B18">
            <v>1977</v>
          </cell>
          <cell r="C18" t="str">
            <v>Biocap</v>
          </cell>
        </row>
        <row r="19">
          <cell r="A19" t="str">
            <v>Austria</v>
          </cell>
          <cell r="B19">
            <v>1978</v>
          </cell>
          <cell r="C19" t="str">
            <v>Biocap</v>
          </cell>
        </row>
        <row r="20">
          <cell r="A20" t="str">
            <v>Austria</v>
          </cell>
          <cell r="B20">
            <v>1979</v>
          </cell>
          <cell r="C20" t="str">
            <v>Biocap</v>
          </cell>
        </row>
        <row r="21">
          <cell r="A21" t="str">
            <v>Austria</v>
          </cell>
          <cell r="B21">
            <v>1980</v>
          </cell>
          <cell r="C21" t="str">
            <v>Biocap</v>
          </cell>
        </row>
        <row r="22">
          <cell r="A22" t="str">
            <v>Austria</v>
          </cell>
          <cell r="B22">
            <v>1981</v>
          </cell>
          <cell r="C22" t="str">
            <v>Biocap</v>
          </cell>
        </row>
        <row r="23">
          <cell r="A23" t="str">
            <v>Austria</v>
          </cell>
          <cell r="B23">
            <v>1982</v>
          </cell>
          <cell r="C23" t="str">
            <v>Biocap</v>
          </cell>
        </row>
        <row r="24">
          <cell r="A24" t="str">
            <v>Austria</v>
          </cell>
          <cell r="B24">
            <v>1983</v>
          </cell>
          <cell r="C24" t="str">
            <v>Biocap</v>
          </cell>
        </row>
        <row r="25">
          <cell r="A25" t="str">
            <v>Austria</v>
          </cell>
          <cell r="B25">
            <v>1984</v>
          </cell>
          <cell r="C25" t="str">
            <v>Biocap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SheetLayoutView="100" zoomScalePage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3.7109375" style="3" customWidth="1"/>
    <col min="3" max="4" width="18.28125" style="3" customWidth="1"/>
    <col min="5" max="16384" width="9.140625" style="3" customWidth="1"/>
  </cols>
  <sheetData>
    <row r="1" spans="1:6" ht="12.75" customHeight="1">
      <c r="A1" s="1" t="s">
        <v>0</v>
      </c>
      <c r="B1" s="2"/>
      <c r="C1" s="2"/>
      <c r="D1" s="2"/>
      <c r="E1" s="2"/>
      <c r="F1" s="2"/>
    </row>
    <row r="3" spans="1:4" ht="12.75">
      <c r="A3" s="4" t="s">
        <v>1</v>
      </c>
      <c r="B3" s="5" t="s">
        <v>2</v>
      </c>
      <c r="C3" s="5" t="s">
        <v>3</v>
      </c>
      <c r="D3" s="6" t="s">
        <v>4</v>
      </c>
    </row>
    <row r="4" spans="2:4" ht="12.75">
      <c r="B4" s="16" t="s">
        <v>5</v>
      </c>
      <c r="C4" s="16"/>
      <c r="D4" s="8"/>
    </row>
    <row r="6" spans="1:2" ht="12.75">
      <c r="A6" s="7">
        <v>1950</v>
      </c>
      <c r="B6" s="9">
        <v>2532.229</v>
      </c>
    </row>
    <row r="7" spans="1:5" ht="12.75">
      <c r="A7" s="7">
        <v>1951</v>
      </c>
      <c r="B7" s="9">
        <v>2580.96</v>
      </c>
      <c r="C7" s="9">
        <f aca="true" t="shared" si="0" ref="C7:C70">B7-B6</f>
        <v>48.73100000000022</v>
      </c>
      <c r="D7" s="10">
        <f aca="true" t="shared" si="1" ref="D7:D70">100*(B7-B6)/B6</f>
        <v>1.9244310052526934</v>
      </c>
      <c r="E7" s="10"/>
    </row>
    <row r="8" spans="1:4" ht="12.75">
      <c r="A8" s="7">
        <v>1952</v>
      </c>
      <c r="B8" s="9">
        <v>2628.448</v>
      </c>
      <c r="C8" s="9">
        <f t="shared" si="0"/>
        <v>47.48799999999983</v>
      </c>
      <c r="D8" s="10">
        <f t="shared" si="1"/>
        <v>1.8399355278655938</v>
      </c>
    </row>
    <row r="9" spans="1:4" ht="12.75">
      <c r="A9" s="7">
        <v>1953</v>
      </c>
      <c r="B9" s="9">
        <v>2675.766</v>
      </c>
      <c r="C9" s="9">
        <f t="shared" si="0"/>
        <v>47.31800000000021</v>
      </c>
      <c r="D9" s="10">
        <f t="shared" si="1"/>
        <v>1.80022583669147</v>
      </c>
    </row>
    <row r="10" spans="1:4" ht="12.75">
      <c r="A10" s="7">
        <v>1954</v>
      </c>
      <c r="B10" s="9">
        <v>2723.726</v>
      </c>
      <c r="C10" s="9">
        <f t="shared" si="0"/>
        <v>47.960000000000036</v>
      </c>
      <c r="D10" s="10">
        <f t="shared" si="1"/>
        <v>1.7923839379078752</v>
      </c>
    </row>
    <row r="11" spans="1:4" ht="12.75">
      <c r="A11" s="7">
        <v>1955</v>
      </c>
      <c r="B11" s="9">
        <v>2772.882</v>
      </c>
      <c r="C11" s="9">
        <f t="shared" si="0"/>
        <v>49.15599999999995</v>
      </c>
      <c r="D11" s="10">
        <f t="shared" si="1"/>
        <v>1.8047336626371355</v>
      </c>
    </row>
    <row r="12" spans="1:4" ht="12.75">
      <c r="A12" s="7">
        <v>1956</v>
      </c>
      <c r="B12" s="9">
        <v>2823.513</v>
      </c>
      <c r="C12" s="9">
        <f t="shared" si="0"/>
        <v>50.63099999999986</v>
      </c>
      <c r="D12" s="10">
        <f t="shared" si="1"/>
        <v>1.8259341724602727</v>
      </c>
    </row>
    <row r="13" spans="1:4" ht="12.75">
      <c r="A13" s="7">
        <v>1957</v>
      </c>
      <c r="B13" s="9">
        <v>2875.642</v>
      </c>
      <c r="C13" s="9">
        <f t="shared" si="0"/>
        <v>52.128999999999905</v>
      </c>
      <c r="D13" s="10">
        <f t="shared" si="1"/>
        <v>1.8462461479723984</v>
      </c>
    </row>
    <row r="14" spans="1:4" ht="12.75">
      <c r="A14" s="7">
        <v>1958</v>
      </c>
      <c r="B14" s="9">
        <v>2929.069</v>
      </c>
      <c r="C14" s="9">
        <f t="shared" si="0"/>
        <v>53.427000000000135</v>
      </c>
      <c r="D14" s="10">
        <f t="shared" si="1"/>
        <v>1.8579155541614756</v>
      </c>
    </row>
    <row r="15" spans="1:4" ht="12.75">
      <c r="A15" s="7">
        <v>1959</v>
      </c>
      <c r="B15" s="9">
        <v>2983.435</v>
      </c>
      <c r="C15" s="9">
        <f t="shared" si="0"/>
        <v>54.365999999999985</v>
      </c>
      <c r="D15" s="10">
        <f t="shared" si="1"/>
        <v>1.8560846466914909</v>
      </c>
    </row>
    <row r="16" spans="1:4" ht="12.75">
      <c r="A16" s="7">
        <v>1960</v>
      </c>
      <c r="B16" s="9">
        <v>3038.413</v>
      </c>
      <c r="C16" s="9">
        <f t="shared" si="0"/>
        <v>54.978000000000065</v>
      </c>
      <c r="D16" s="10">
        <f t="shared" si="1"/>
        <v>1.8427751903426777</v>
      </c>
    </row>
    <row r="17" spans="1:4" ht="12.75">
      <c r="A17" s="7">
        <v>1961</v>
      </c>
      <c r="B17" s="9">
        <v>3093.909</v>
      </c>
      <c r="C17" s="9">
        <f t="shared" si="0"/>
        <v>55.496000000000095</v>
      </c>
      <c r="D17" s="10">
        <f t="shared" si="1"/>
        <v>1.826479810348366</v>
      </c>
    </row>
    <row r="18" spans="1:4" ht="12.75">
      <c r="A18" s="7">
        <v>1962</v>
      </c>
      <c r="B18" s="9">
        <v>3150.242</v>
      </c>
      <c r="C18" s="9">
        <f t="shared" si="0"/>
        <v>56.333000000000084</v>
      </c>
      <c r="D18" s="10">
        <f t="shared" si="1"/>
        <v>1.8207710698666342</v>
      </c>
    </row>
    <row r="19" spans="1:4" ht="12.75">
      <c r="A19" s="7">
        <v>1963</v>
      </c>
      <c r="B19" s="9">
        <v>3208.212</v>
      </c>
      <c r="C19" s="9">
        <f t="shared" si="0"/>
        <v>57.9699999999998</v>
      </c>
      <c r="D19" s="10">
        <f t="shared" si="1"/>
        <v>1.8401760880592601</v>
      </c>
    </row>
    <row r="20" spans="1:4" ht="12.75">
      <c r="A20" s="7">
        <v>1964</v>
      </c>
      <c r="B20" s="9">
        <v>3268.896</v>
      </c>
      <c r="C20" s="9">
        <f t="shared" si="0"/>
        <v>60.6840000000002</v>
      </c>
      <c r="D20" s="10">
        <f t="shared" si="1"/>
        <v>1.8915208845300808</v>
      </c>
    </row>
    <row r="21" spans="1:4" ht="12.75">
      <c r="A21" s="7">
        <v>1965</v>
      </c>
      <c r="B21" s="9">
        <v>3333.007</v>
      </c>
      <c r="C21" s="9">
        <f t="shared" si="0"/>
        <v>64.11099999999988</v>
      </c>
      <c r="D21" s="10">
        <f t="shared" si="1"/>
        <v>1.9612431842432392</v>
      </c>
    </row>
    <row r="22" spans="1:4" ht="12.75">
      <c r="A22" s="7">
        <v>1966</v>
      </c>
      <c r="B22" s="9">
        <v>3400.823</v>
      </c>
      <c r="C22" s="9">
        <f t="shared" si="0"/>
        <v>67.8159999999998</v>
      </c>
      <c r="D22" s="10">
        <f t="shared" si="1"/>
        <v>2.0346791950931937</v>
      </c>
    </row>
    <row r="23" spans="1:4" ht="12.75">
      <c r="A23" s="7">
        <v>1967</v>
      </c>
      <c r="B23" s="9">
        <v>3471.955</v>
      </c>
      <c r="C23" s="9">
        <f t="shared" si="0"/>
        <v>71.13200000000006</v>
      </c>
      <c r="D23" s="10">
        <f t="shared" si="1"/>
        <v>2.091611354075177</v>
      </c>
    </row>
    <row r="24" spans="1:4" ht="12.75">
      <c r="A24" s="7">
        <v>1968</v>
      </c>
      <c r="B24" s="9">
        <v>3545.613</v>
      </c>
      <c r="C24" s="9">
        <f t="shared" si="0"/>
        <v>73.6579999999999</v>
      </c>
      <c r="D24" s="10">
        <f t="shared" si="1"/>
        <v>2.1215136716921705</v>
      </c>
    </row>
    <row r="25" spans="1:4" ht="12.75">
      <c r="A25" s="7">
        <v>1969</v>
      </c>
      <c r="B25" s="9">
        <v>3620.652</v>
      </c>
      <c r="C25" s="9">
        <f t="shared" si="0"/>
        <v>75.03900000000021</v>
      </c>
      <c r="D25" s="10">
        <f t="shared" si="1"/>
        <v>2.116390029030247</v>
      </c>
    </row>
    <row r="26" spans="1:4" ht="12.75">
      <c r="A26" s="7">
        <v>1970</v>
      </c>
      <c r="B26" s="9">
        <v>3696.186</v>
      </c>
      <c r="C26" s="9">
        <f t="shared" si="0"/>
        <v>75.5340000000001</v>
      </c>
      <c r="D26" s="10">
        <f t="shared" si="1"/>
        <v>2.0861988393250748</v>
      </c>
    </row>
    <row r="27" spans="1:4" ht="12.75">
      <c r="A27" s="7">
        <v>1971</v>
      </c>
      <c r="B27" s="9">
        <v>3772.048</v>
      </c>
      <c r="C27" s="9">
        <f t="shared" si="0"/>
        <v>75.86199999999963</v>
      </c>
      <c r="D27" s="10">
        <f t="shared" si="1"/>
        <v>2.0524400016665725</v>
      </c>
    </row>
    <row r="28" spans="1:4" ht="12.75">
      <c r="A28" s="7">
        <v>1972</v>
      </c>
      <c r="B28" s="9">
        <v>3848.319</v>
      </c>
      <c r="C28" s="9">
        <f t="shared" si="0"/>
        <v>76.27100000000019</v>
      </c>
      <c r="D28" s="10">
        <f t="shared" si="1"/>
        <v>2.022005022205449</v>
      </c>
    </row>
    <row r="29" spans="1:4" ht="12.75">
      <c r="A29" s="7">
        <v>1973</v>
      </c>
      <c r="B29" s="9">
        <v>3924.668</v>
      </c>
      <c r="C29" s="9">
        <f t="shared" si="0"/>
        <v>76.34900000000016</v>
      </c>
      <c r="D29" s="10">
        <f t="shared" si="1"/>
        <v>1.9839571511613294</v>
      </c>
    </row>
    <row r="30" spans="1:4" ht="12.75">
      <c r="A30" s="7">
        <v>1974</v>
      </c>
      <c r="B30" s="9">
        <v>4000.764</v>
      </c>
      <c r="C30" s="9">
        <f t="shared" si="0"/>
        <v>76.096</v>
      </c>
      <c r="D30" s="10">
        <f t="shared" si="1"/>
        <v>1.938915597446714</v>
      </c>
    </row>
    <row r="31" spans="1:4" ht="12.75">
      <c r="A31" s="7">
        <v>1975</v>
      </c>
      <c r="B31" s="9">
        <v>4076.419</v>
      </c>
      <c r="C31" s="9">
        <f t="shared" si="0"/>
        <v>75.65499999999975</v>
      </c>
      <c r="D31" s="10">
        <f t="shared" si="1"/>
        <v>1.8910138163610686</v>
      </c>
    </row>
    <row r="32" spans="1:4" ht="12.75">
      <c r="A32" s="7">
        <v>1976</v>
      </c>
      <c r="B32" s="9">
        <v>4151.41</v>
      </c>
      <c r="C32" s="9">
        <f t="shared" si="0"/>
        <v>74.99099999999999</v>
      </c>
      <c r="D32" s="10">
        <f t="shared" si="1"/>
        <v>1.839629341341015</v>
      </c>
    </row>
    <row r="33" spans="1:4" ht="12.75">
      <c r="A33" s="7">
        <v>1977</v>
      </c>
      <c r="B33" s="9">
        <v>4225.864</v>
      </c>
      <c r="C33" s="9">
        <f t="shared" si="0"/>
        <v>74.45399999999972</v>
      </c>
      <c r="D33" s="10">
        <f t="shared" si="1"/>
        <v>1.7934629439154341</v>
      </c>
    </row>
    <row r="34" spans="1:4" ht="12.75">
      <c r="A34" s="7">
        <v>1978</v>
      </c>
      <c r="B34" s="9">
        <v>4300.402</v>
      </c>
      <c r="C34" s="9">
        <f t="shared" si="0"/>
        <v>74.53800000000047</v>
      </c>
      <c r="D34" s="10">
        <f t="shared" si="1"/>
        <v>1.763852315171536</v>
      </c>
    </row>
    <row r="35" spans="1:4" ht="12.75">
      <c r="A35" s="7">
        <v>1979</v>
      </c>
      <c r="B35" s="9">
        <v>4375.899</v>
      </c>
      <c r="C35" s="9">
        <f t="shared" si="0"/>
        <v>75.4970000000003</v>
      </c>
      <c r="D35" s="10">
        <f t="shared" si="1"/>
        <v>1.755580059724656</v>
      </c>
    </row>
    <row r="36" spans="1:4" ht="12.75">
      <c r="A36" s="7">
        <v>1980</v>
      </c>
      <c r="B36" s="9">
        <v>4453.007</v>
      </c>
      <c r="C36" s="9">
        <f t="shared" si="0"/>
        <v>77.10799999999927</v>
      </c>
      <c r="D36" s="10">
        <f t="shared" si="1"/>
        <v>1.7621064837191</v>
      </c>
    </row>
    <row r="37" spans="1:4" ht="12.75">
      <c r="A37" s="7">
        <v>1981</v>
      </c>
      <c r="B37" s="9">
        <v>4531.799</v>
      </c>
      <c r="C37" s="9">
        <f t="shared" si="0"/>
        <v>78.79200000000037</v>
      </c>
      <c r="D37" s="10">
        <f t="shared" si="1"/>
        <v>1.7694110968161598</v>
      </c>
    </row>
    <row r="38" spans="1:4" ht="12.75">
      <c r="A38" s="7">
        <v>1982</v>
      </c>
      <c r="B38" s="9">
        <v>4612.12</v>
      </c>
      <c r="C38" s="9">
        <f t="shared" si="0"/>
        <v>80.32099999999991</v>
      </c>
      <c r="D38" s="10">
        <f t="shared" si="1"/>
        <v>1.7723866393897856</v>
      </c>
    </row>
    <row r="39" spans="1:4" ht="12.75">
      <c r="A39" s="7">
        <v>1983</v>
      </c>
      <c r="B39" s="9">
        <v>4694.097</v>
      </c>
      <c r="C39" s="9">
        <f t="shared" si="0"/>
        <v>81.97699999999986</v>
      </c>
      <c r="D39" s="10">
        <f t="shared" si="1"/>
        <v>1.7774255656834572</v>
      </c>
    </row>
    <row r="40" spans="1:4" ht="12.75">
      <c r="A40" s="7">
        <v>1984</v>
      </c>
      <c r="B40" s="9">
        <v>4777.828</v>
      </c>
      <c r="C40" s="9">
        <f t="shared" si="0"/>
        <v>83.73100000000068</v>
      </c>
      <c r="D40" s="10">
        <f t="shared" si="1"/>
        <v>1.7837509535913016</v>
      </c>
    </row>
    <row r="41" spans="1:4" ht="12.75">
      <c r="A41" s="7">
        <v>1985</v>
      </c>
      <c r="B41" s="9">
        <v>4863.29</v>
      </c>
      <c r="C41" s="9">
        <f t="shared" si="0"/>
        <v>85.46199999999953</v>
      </c>
      <c r="D41" s="10">
        <f t="shared" si="1"/>
        <v>1.7887207325169414</v>
      </c>
    </row>
    <row r="42" spans="1:4" ht="12.75">
      <c r="A42" s="7">
        <v>1986</v>
      </c>
      <c r="B42" s="9">
        <v>4950.591</v>
      </c>
      <c r="C42" s="9">
        <f t="shared" si="0"/>
        <v>87.30100000000039</v>
      </c>
      <c r="D42" s="10">
        <f t="shared" si="1"/>
        <v>1.7951016698572444</v>
      </c>
    </row>
    <row r="43" spans="1:4" ht="12.75">
      <c r="A43" s="7">
        <v>1987</v>
      </c>
      <c r="B43" s="9">
        <v>5039.478</v>
      </c>
      <c r="C43" s="9">
        <f t="shared" si="0"/>
        <v>88.88699999999972</v>
      </c>
      <c r="D43" s="10">
        <f t="shared" si="1"/>
        <v>1.7954825999562418</v>
      </c>
    </row>
    <row r="44" spans="1:4" ht="12.75">
      <c r="A44" s="7">
        <v>1988</v>
      </c>
      <c r="B44" s="9">
        <v>5129.113</v>
      </c>
      <c r="C44" s="9">
        <f t="shared" si="0"/>
        <v>89.63500000000022</v>
      </c>
      <c r="D44" s="10">
        <f t="shared" si="1"/>
        <v>1.7786564402106768</v>
      </c>
    </row>
    <row r="45" spans="1:4" ht="12.75">
      <c r="A45" s="7">
        <v>1989</v>
      </c>
      <c r="B45" s="9">
        <v>5218.375</v>
      </c>
      <c r="C45" s="9">
        <f t="shared" si="0"/>
        <v>89.26199999999972</v>
      </c>
      <c r="D45" s="10">
        <f t="shared" si="1"/>
        <v>1.740300905829131</v>
      </c>
    </row>
    <row r="46" spans="1:4" ht="12.75">
      <c r="A46" s="7">
        <v>1990</v>
      </c>
      <c r="B46" s="9">
        <v>5306.425</v>
      </c>
      <c r="C46" s="9">
        <f t="shared" si="0"/>
        <v>88.05000000000018</v>
      </c>
      <c r="D46" s="10">
        <f t="shared" si="1"/>
        <v>1.6873068723501126</v>
      </c>
    </row>
    <row r="47" spans="1:4" ht="12.75">
      <c r="A47" s="7">
        <v>1991</v>
      </c>
      <c r="B47" s="9">
        <v>5392.939</v>
      </c>
      <c r="C47" s="9">
        <f t="shared" si="0"/>
        <v>86.51400000000012</v>
      </c>
      <c r="D47" s="10">
        <f t="shared" si="1"/>
        <v>1.6303631917910857</v>
      </c>
    </row>
    <row r="48" spans="1:4" ht="12.75">
      <c r="A48" s="7">
        <v>1992</v>
      </c>
      <c r="B48" s="9">
        <v>5478.009</v>
      </c>
      <c r="C48" s="9">
        <f t="shared" si="0"/>
        <v>85.06999999999971</v>
      </c>
      <c r="D48" s="10">
        <f t="shared" si="1"/>
        <v>1.5774330100896692</v>
      </c>
    </row>
    <row r="49" spans="1:4" ht="12.75">
      <c r="A49" s="7">
        <v>1993</v>
      </c>
      <c r="B49" s="9">
        <v>5561.744</v>
      </c>
      <c r="C49" s="9">
        <f t="shared" si="0"/>
        <v>83.73499999999967</v>
      </c>
      <c r="D49" s="10">
        <f t="shared" si="1"/>
        <v>1.5285663094018223</v>
      </c>
    </row>
    <row r="50" spans="1:4" ht="12.75">
      <c r="A50" s="7">
        <v>1994</v>
      </c>
      <c r="B50" s="9">
        <v>5644.416</v>
      </c>
      <c r="C50" s="9">
        <f t="shared" si="0"/>
        <v>82.67200000000048</v>
      </c>
      <c r="D50" s="10">
        <f t="shared" si="1"/>
        <v>1.486440224505128</v>
      </c>
    </row>
    <row r="51" spans="1:4" ht="12.75">
      <c r="A51" s="7">
        <v>1995</v>
      </c>
      <c r="B51" s="9">
        <v>5726.239</v>
      </c>
      <c r="C51" s="9">
        <f t="shared" si="0"/>
        <v>81.82299999999941</v>
      </c>
      <c r="D51" s="10">
        <f t="shared" si="1"/>
        <v>1.449627383949011</v>
      </c>
    </row>
    <row r="52" spans="1:4" ht="12.75">
      <c r="A52" s="7">
        <v>1996</v>
      </c>
      <c r="B52" s="9">
        <v>5807.212</v>
      </c>
      <c r="C52" s="9">
        <f t="shared" si="0"/>
        <v>80.97300000000087</v>
      </c>
      <c r="D52" s="10">
        <f t="shared" si="1"/>
        <v>1.414069514038811</v>
      </c>
    </row>
    <row r="53" spans="1:4" ht="12.75">
      <c r="A53" s="7">
        <v>1997</v>
      </c>
      <c r="B53" s="9">
        <v>5887.26</v>
      </c>
      <c r="C53" s="9">
        <f t="shared" si="0"/>
        <v>80.04799999999977</v>
      </c>
      <c r="D53" s="10">
        <f t="shared" si="1"/>
        <v>1.3784239321726117</v>
      </c>
    </row>
    <row r="54" spans="1:4" ht="12.75">
      <c r="A54" s="7">
        <v>1998</v>
      </c>
      <c r="B54" s="9">
        <v>5966.465</v>
      </c>
      <c r="C54" s="9">
        <f t="shared" si="0"/>
        <v>79.20499999999993</v>
      </c>
      <c r="D54" s="10">
        <f t="shared" si="1"/>
        <v>1.3453626984369627</v>
      </c>
    </row>
    <row r="55" spans="1:4" ht="12.75">
      <c r="A55" s="7">
        <v>1999</v>
      </c>
      <c r="B55" s="9">
        <v>6044.931</v>
      </c>
      <c r="C55" s="9">
        <f t="shared" si="0"/>
        <v>78.46599999999944</v>
      </c>
      <c r="D55" s="10">
        <f t="shared" si="1"/>
        <v>1.3151170751860513</v>
      </c>
    </row>
    <row r="56" spans="1:4" ht="12.75">
      <c r="A56" s="7">
        <v>2000</v>
      </c>
      <c r="B56" s="9">
        <v>6122.77</v>
      </c>
      <c r="C56" s="9">
        <f t="shared" si="0"/>
        <v>77.83900000000085</v>
      </c>
      <c r="D56" s="10">
        <f t="shared" si="1"/>
        <v>1.28767392051292</v>
      </c>
    </row>
    <row r="57" spans="1:4" ht="12.75">
      <c r="A57" s="7">
        <v>2001</v>
      </c>
      <c r="B57" s="9">
        <v>6200.003</v>
      </c>
      <c r="C57" s="9">
        <f t="shared" si="0"/>
        <v>77.23299999999927</v>
      </c>
      <c r="D57" s="10">
        <f t="shared" si="1"/>
        <v>1.2614061936019034</v>
      </c>
    </row>
    <row r="58" spans="1:4" ht="12.75">
      <c r="A58" s="7">
        <v>2002</v>
      </c>
      <c r="B58" s="9">
        <v>6276.722</v>
      </c>
      <c r="C58" s="9">
        <f t="shared" si="0"/>
        <v>76.71900000000005</v>
      </c>
      <c r="D58" s="10">
        <f t="shared" si="1"/>
        <v>1.2374026270632459</v>
      </c>
    </row>
    <row r="59" spans="1:4" ht="12.75">
      <c r="A59" s="7">
        <v>2003</v>
      </c>
      <c r="B59" s="9">
        <v>6353.196</v>
      </c>
      <c r="C59" s="9">
        <f t="shared" si="0"/>
        <v>76.47400000000016</v>
      </c>
      <c r="D59" s="10">
        <f t="shared" si="1"/>
        <v>1.2183748141147588</v>
      </c>
    </row>
    <row r="60" spans="1:4" ht="12.75">
      <c r="A60" s="7">
        <v>2004</v>
      </c>
      <c r="B60" s="9">
        <v>6429.758</v>
      </c>
      <c r="C60" s="9">
        <f t="shared" si="0"/>
        <v>76.5619999999999</v>
      </c>
      <c r="D60" s="10">
        <f t="shared" si="1"/>
        <v>1.2050942549230323</v>
      </c>
    </row>
    <row r="61" spans="1:4" ht="12.75">
      <c r="A61" s="7">
        <v>2005</v>
      </c>
      <c r="B61" s="9">
        <v>6506.649</v>
      </c>
      <c r="C61" s="9">
        <f t="shared" si="0"/>
        <v>76.89100000000053</v>
      </c>
      <c r="D61" s="10">
        <f t="shared" si="1"/>
        <v>1.195861492765366</v>
      </c>
    </row>
    <row r="62" spans="1:4" ht="12.75">
      <c r="A62" s="7">
        <v>2006</v>
      </c>
      <c r="B62" s="9">
        <v>6583.959</v>
      </c>
      <c r="C62" s="9">
        <f t="shared" si="0"/>
        <v>77.30999999999949</v>
      </c>
      <c r="D62" s="10">
        <f t="shared" si="1"/>
        <v>1.1881692096807357</v>
      </c>
    </row>
    <row r="63" spans="1:4" ht="12.75">
      <c r="A63" s="7">
        <v>2007</v>
      </c>
      <c r="B63" s="9">
        <v>6661.637</v>
      </c>
      <c r="C63" s="9">
        <f t="shared" si="0"/>
        <v>77.67799999999988</v>
      </c>
      <c r="D63" s="10">
        <f t="shared" si="1"/>
        <v>1.1798068608871939</v>
      </c>
    </row>
    <row r="64" spans="1:4" ht="12.75">
      <c r="A64" s="7">
        <v>2008</v>
      </c>
      <c r="B64" s="9">
        <v>6739.61</v>
      </c>
      <c r="C64" s="9">
        <f t="shared" si="0"/>
        <v>77.97299999999996</v>
      </c>
      <c r="D64" s="10">
        <f t="shared" si="1"/>
        <v>1.1704780671777817</v>
      </c>
    </row>
    <row r="65" spans="1:4" ht="12.75">
      <c r="A65" s="7">
        <v>2009</v>
      </c>
      <c r="B65" s="9">
        <v>6817.737</v>
      </c>
      <c r="C65" s="9">
        <f t="shared" si="0"/>
        <v>78.12700000000041</v>
      </c>
      <c r="D65" s="10">
        <f t="shared" si="1"/>
        <v>1.159221379278629</v>
      </c>
    </row>
    <row r="66" spans="1:4" ht="12.75">
      <c r="A66" s="7">
        <v>2010</v>
      </c>
      <c r="B66" s="9">
        <v>6895.889</v>
      </c>
      <c r="C66" s="9">
        <f t="shared" si="0"/>
        <v>78.15200000000004</v>
      </c>
      <c r="D66" s="10">
        <f t="shared" si="1"/>
        <v>1.1463041182140064</v>
      </c>
    </row>
    <row r="67" spans="1:4" ht="12.75">
      <c r="A67" s="7">
        <v>2011</v>
      </c>
      <c r="B67" s="9">
        <v>6974.036</v>
      </c>
      <c r="C67" s="9">
        <f t="shared" si="0"/>
        <v>78.14699999999993</v>
      </c>
      <c r="D67" s="10">
        <f t="shared" si="1"/>
        <v>1.1332403987361155</v>
      </c>
    </row>
    <row r="68" spans="1:4" ht="12.75">
      <c r="A68" s="7">
        <v>2012</v>
      </c>
      <c r="B68" s="9">
        <v>7052.135</v>
      </c>
      <c r="C68" s="9">
        <f t="shared" si="0"/>
        <v>78.09900000000016</v>
      </c>
      <c r="D68" s="10">
        <f t="shared" si="1"/>
        <v>1.1198536973425455</v>
      </c>
    </row>
    <row r="69" spans="1:4" ht="12.75">
      <c r="A69" s="7">
        <v>2013</v>
      </c>
      <c r="B69" s="9">
        <v>7130.014</v>
      </c>
      <c r="C69" s="9">
        <f t="shared" si="0"/>
        <v>77.8789999999999</v>
      </c>
      <c r="D69" s="10">
        <f t="shared" si="1"/>
        <v>1.1043322341390218</v>
      </c>
    </row>
    <row r="70" spans="1:4" ht="12.75">
      <c r="A70" s="7">
        <v>2014</v>
      </c>
      <c r="B70" s="9">
        <v>7207.46</v>
      </c>
      <c r="C70" s="9">
        <f t="shared" si="0"/>
        <v>77.44599999999991</v>
      </c>
      <c r="D70" s="10">
        <f t="shared" si="1"/>
        <v>1.0861970257000886</v>
      </c>
    </row>
    <row r="71" spans="1:4" ht="12.75">
      <c r="A71" s="7">
        <v>2015</v>
      </c>
      <c r="B71" s="9">
        <v>7284.296</v>
      </c>
      <c r="C71" s="9">
        <f aca="true" t="shared" si="2" ref="C71:C134">B71-B70</f>
        <v>76.83600000000024</v>
      </c>
      <c r="D71" s="10">
        <f aca="true" t="shared" si="3" ref="D71:D134">100*(B71-B70)/B70</f>
        <v>1.0660621078715697</v>
      </c>
    </row>
    <row r="72" spans="1:4" ht="12.75">
      <c r="A72" s="7">
        <v>2016</v>
      </c>
      <c r="B72" s="9">
        <v>7360.43</v>
      </c>
      <c r="C72" s="9">
        <f t="shared" si="2"/>
        <v>76.13400000000001</v>
      </c>
      <c r="D72" s="10">
        <f t="shared" si="3"/>
        <v>1.0451799322817197</v>
      </c>
    </row>
    <row r="73" spans="1:4" ht="12.75">
      <c r="A73" s="7">
        <v>2017</v>
      </c>
      <c r="B73" s="9">
        <v>7435.81</v>
      </c>
      <c r="C73" s="9">
        <f t="shared" si="2"/>
        <v>75.38000000000011</v>
      </c>
      <c r="D73" s="10">
        <f t="shared" si="3"/>
        <v>1.0241249492217182</v>
      </c>
    </row>
    <row r="74" spans="1:4" ht="12.75">
      <c r="A74" s="7">
        <v>2018</v>
      </c>
      <c r="B74" s="9">
        <v>7510.341</v>
      </c>
      <c r="C74" s="9">
        <f t="shared" si="2"/>
        <v>74.53099999999995</v>
      </c>
      <c r="D74" s="10">
        <f t="shared" si="3"/>
        <v>1.0023252342380984</v>
      </c>
    </row>
    <row r="75" spans="1:4" ht="12.75">
      <c r="A75" s="7">
        <v>2019</v>
      </c>
      <c r="B75" s="9">
        <v>7583.938</v>
      </c>
      <c r="C75" s="9">
        <f t="shared" si="2"/>
        <v>73.59699999999975</v>
      </c>
      <c r="D75" s="10">
        <f t="shared" si="3"/>
        <v>0.9799421890430774</v>
      </c>
    </row>
    <row r="76" spans="1:4" ht="12.75">
      <c r="A76" s="7">
        <v>2020</v>
      </c>
      <c r="B76" s="9">
        <v>7656.528</v>
      </c>
      <c r="C76" s="9">
        <f t="shared" si="2"/>
        <v>72.59000000000015</v>
      </c>
      <c r="D76" s="10">
        <f t="shared" si="3"/>
        <v>0.9571544493111646</v>
      </c>
    </row>
    <row r="77" spans="1:4" ht="12.75">
      <c r="A77" s="7">
        <v>2021</v>
      </c>
      <c r="B77" s="9">
        <v>7728.046</v>
      </c>
      <c r="C77" s="9">
        <f t="shared" si="2"/>
        <v>71.51800000000003</v>
      </c>
      <c r="D77" s="10">
        <f t="shared" si="3"/>
        <v>0.9340787364716753</v>
      </c>
    </row>
    <row r="78" spans="1:4" ht="12.75">
      <c r="A78" s="7">
        <v>2022</v>
      </c>
      <c r="B78" s="9">
        <v>7798.45</v>
      </c>
      <c r="C78" s="9">
        <f t="shared" si="2"/>
        <v>70.40399999999954</v>
      </c>
      <c r="D78" s="10">
        <f t="shared" si="3"/>
        <v>0.9110194219858363</v>
      </c>
    </row>
    <row r="79" spans="1:4" ht="12.75">
      <c r="A79" s="7">
        <v>2023</v>
      </c>
      <c r="B79" s="9">
        <v>7867.734</v>
      </c>
      <c r="C79" s="9">
        <f t="shared" si="2"/>
        <v>69.28400000000056</v>
      </c>
      <c r="D79" s="10">
        <f t="shared" si="3"/>
        <v>0.8884329578313711</v>
      </c>
    </row>
    <row r="80" spans="1:4" ht="12.75">
      <c r="A80" s="7">
        <v>2024</v>
      </c>
      <c r="B80" s="9">
        <v>7935.908</v>
      </c>
      <c r="C80" s="9">
        <f t="shared" si="2"/>
        <v>68.17399999999998</v>
      </c>
      <c r="D80" s="10">
        <f t="shared" si="3"/>
        <v>0.8665010789637776</v>
      </c>
    </row>
    <row r="81" spans="1:4" ht="12.75">
      <c r="A81" s="7">
        <v>2025</v>
      </c>
      <c r="B81" s="9">
        <v>8002.978</v>
      </c>
      <c r="C81" s="9">
        <f t="shared" si="2"/>
        <v>67.06999999999971</v>
      </c>
      <c r="D81" s="10">
        <f t="shared" si="3"/>
        <v>0.845145886267831</v>
      </c>
    </row>
    <row r="82" spans="1:4" ht="12.75">
      <c r="A82" s="7">
        <v>2026</v>
      </c>
      <c r="B82" s="9">
        <v>8068.925</v>
      </c>
      <c r="C82" s="9">
        <f t="shared" si="2"/>
        <v>65.94700000000012</v>
      </c>
      <c r="D82" s="10">
        <f t="shared" si="3"/>
        <v>0.8240307545516196</v>
      </c>
    </row>
    <row r="83" spans="1:4" ht="12.75">
      <c r="A83" s="7">
        <v>2027</v>
      </c>
      <c r="B83" s="9">
        <v>8133.725</v>
      </c>
      <c r="C83" s="9">
        <f t="shared" si="2"/>
        <v>64.80000000000018</v>
      </c>
      <c r="D83" s="10">
        <f t="shared" si="3"/>
        <v>0.803080955641553</v>
      </c>
    </row>
    <row r="84" spans="1:4" ht="12.75">
      <c r="A84" s="7">
        <v>2028</v>
      </c>
      <c r="B84" s="9">
        <v>8197.39</v>
      </c>
      <c r="C84" s="9">
        <f t="shared" si="2"/>
        <v>63.664999999999054</v>
      </c>
      <c r="D84" s="10">
        <f t="shared" si="3"/>
        <v>0.7827287005646127</v>
      </c>
    </row>
    <row r="85" spans="1:4" ht="12.75">
      <c r="A85" s="7">
        <v>2029</v>
      </c>
      <c r="B85" s="9">
        <v>8259.937</v>
      </c>
      <c r="C85" s="9">
        <f t="shared" si="2"/>
        <v>62.54700000000048</v>
      </c>
      <c r="D85" s="10">
        <f t="shared" si="3"/>
        <v>0.7630111535500993</v>
      </c>
    </row>
    <row r="86" spans="1:4" ht="12.75">
      <c r="A86" s="7">
        <v>2030</v>
      </c>
      <c r="B86" s="9">
        <v>8321.38</v>
      </c>
      <c r="C86" s="9">
        <f t="shared" si="2"/>
        <v>61.4429999999993</v>
      </c>
      <c r="D86" s="10">
        <f t="shared" si="3"/>
        <v>0.7438676590390375</v>
      </c>
    </row>
    <row r="87" spans="1:4" ht="12.75">
      <c r="A87" s="7">
        <v>2031</v>
      </c>
      <c r="B87" s="9">
        <v>8381.713</v>
      </c>
      <c r="C87" s="9">
        <f t="shared" si="2"/>
        <v>60.33300000000054</v>
      </c>
      <c r="D87" s="10">
        <f t="shared" si="3"/>
        <v>0.7250359916263954</v>
      </c>
    </row>
    <row r="88" spans="1:4" ht="12.75">
      <c r="A88" s="7">
        <v>2032</v>
      </c>
      <c r="B88" s="9">
        <v>8440.926</v>
      </c>
      <c r="C88" s="9">
        <f t="shared" si="2"/>
        <v>59.21299999999974</v>
      </c>
      <c r="D88" s="10">
        <f t="shared" si="3"/>
        <v>0.7064546352279032</v>
      </c>
    </row>
    <row r="89" spans="1:4" ht="12.75">
      <c r="A89" s="7">
        <v>2033</v>
      </c>
      <c r="B89" s="9">
        <v>8499.022</v>
      </c>
      <c r="C89" s="9">
        <f t="shared" si="2"/>
        <v>58.09600000000137</v>
      </c>
      <c r="D89" s="10">
        <f t="shared" si="3"/>
        <v>0.6882657187138161</v>
      </c>
    </row>
    <row r="90" spans="1:4" ht="12.75">
      <c r="A90" s="7">
        <v>2034</v>
      </c>
      <c r="B90" s="9">
        <v>8556.003</v>
      </c>
      <c r="C90" s="9">
        <f t="shared" si="2"/>
        <v>56.98099999999977</v>
      </c>
      <c r="D90" s="10">
        <f t="shared" si="3"/>
        <v>0.670441846132411</v>
      </c>
    </row>
    <row r="91" spans="1:4" ht="12.75">
      <c r="A91" s="7">
        <v>2035</v>
      </c>
      <c r="B91" s="9">
        <v>8611.867</v>
      </c>
      <c r="C91" s="9">
        <f t="shared" si="2"/>
        <v>55.86399999999958</v>
      </c>
      <c r="D91" s="10">
        <f t="shared" si="3"/>
        <v>0.6529216971990259</v>
      </c>
    </row>
    <row r="92" spans="1:4" ht="12.75">
      <c r="A92" s="7">
        <v>2036</v>
      </c>
      <c r="B92" s="9">
        <v>8666.61</v>
      </c>
      <c r="C92" s="9">
        <f t="shared" si="2"/>
        <v>54.74300000000039</v>
      </c>
      <c r="D92" s="10">
        <f t="shared" si="3"/>
        <v>0.635669361823637</v>
      </c>
    </row>
    <row r="93" spans="1:4" ht="12.75">
      <c r="A93" s="7">
        <v>2037</v>
      </c>
      <c r="B93" s="9">
        <v>8720.221</v>
      </c>
      <c r="C93" s="9">
        <f t="shared" si="2"/>
        <v>53.61099999999897</v>
      </c>
      <c r="D93" s="10">
        <f t="shared" si="3"/>
        <v>0.6185925061817592</v>
      </c>
    </row>
    <row r="94" spans="1:4" ht="12.75">
      <c r="A94" s="7">
        <v>2038</v>
      </c>
      <c r="B94" s="9">
        <v>8772.679</v>
      </c>
      <c r="C94" s="9">
        <f t="shared" si="2"/>
        <v>52.45800000000054</v>
      </c>
      <c r="D94" s="10">
        <f t="shared" si="3"/>
        <v>0.6015673226630442</v>
      </c>
    </row>
    <row r="95" spans="1:4" ht="12.75">
      <c r="A95" s="7">
        <v>2039</v>
      </c>
      <c r="B95" s="9">
        <v>8823.96</v>
      </c>
      <c r="C95" s="9">
        <f t="shared" si="2"/>
        <v>51.28099999999904</v>
      </c>
      <c r="D95" s="10">
        <f t="shared" si="3"/>
        <v>0.5845534756258497</v>
      </c>
    </row>
    <row r="96" spans="1:4" ht="12.75">
      <c r="A96" s="7">
        <v>2040</v>
      </c>
      <c r="B96" s="9">
        <v>8874.041</v>
      </c>
      <c r="C96" s="9">
        <f t="shared" si="2"/>
        <v>50.08100000000013</v>
      </c>
      <c r="D96" s="10">
        <f t="shared" si="3"/>
        <v>0.5675569698865377</v>
      </c>
    </row>
    <row r="97" spans="1:4" ht="12.75">
      <c r="A97" s="7">
        <v>2041</v>
      </c>
      <c r="B97" s="9">
        <v>8922.915</v>
      </c>
      <c r="C97" s="9">
        <f t="shared" si="2"/>
        <v>48.874000000001615</v>
      </c>
      <c r="D97" s="10">
        <f t="shared" si="3"/>
        <v>0.5507524700415698</v>
      </c>
    </row>
    <row r="98" spans="1:4" ht="12.75">
      <c r="A98" s="7">
        <v>2042</v>
      </c>
      <c r="B98" s="9">
        <v>8970.573</v>
      </c>
      <c r="C98" s="9">
        <f t="shared" si="2"/>
        <v>47.65799999999945</v>
      </c>
      <c r="D98" s="10">
        <f t="shared" si="3"/>
        <v>0.5341079680799318</v>
      </c>
    </row>
    <row r="99" spans="1:4" ht="12.75">
      <c r="A99" s="7">
        <v>2043</v>
      </c>
      <c r="B99" s="9">
        <v>9016.993</v>
      </c>
      <c r="C99" s="9">
        <f t="shared" si="2"/>
        <v>46.42000000000007</v>
      </c>
      <c r="D99" s="10">
        <f t="shared" si="3"/>
        <v>0.5174697313092493</v>
      </c>
    </row>
    <row r="100" spans="1:4" ht="12.75">
      <c r="A100" s="7">
        <v>2044</v>
      </c>
      <c r="B100" s="9">
        <v>9062.149</v>
      </c>
      <c r="C100" s="9">
        <f t="shared" si="2"/>
        <v>45.15599999999904</v>
      </c>
      <c r="D100" s="10">
        <f t="shared" si="3"/>
        <v>0.500787790342069</v>
      </c>
    </row>
    <row r="101" spans="1:4" ht="12.75">
      <c r="A101" s="7">
        <v>2045</v>
      </c>
      <c r="B101" s="9">
        <v>9106.022</v>
      </c>
      <c r="C101" s="9">
        <f t="shared" si="2"/>
        <v>43.87300000000141</v>
      </c>
      <c r="D101" s="10">
        <f t="shared" si="3"/>
        <v>0.4841346131033755</v>
      </c>
    </row>
    <row r="102" spans="1:4" ht="12.75">
      <c r="A102" s="7">
        <v>2046</v>
      </c>
      <c r="B102" s="9">
        <v>9148.608</v>
      </c>
      <c r="C102" s="9">
        <f t="shared" si="2"/>
        <v>42.58599999999933</v>
      </c>
      <c r="D102" s="10">
        <f t="shared" si="3"/>
        <v>0.46766853846827217</v>
      </c>
    </row>
    <row r="103" spans="1:4" ht="12.75">
      <c r="A103" s="7">
        <v>2047</v>
      </c>
      <c r="B103" s="9">
        <v>9189.909</v>
      </c>
      <c r="C103" s="9">
        <f t="shared" si="2"/>
        <v>41.300999999999476</v>
      </c>
      <c r="D103" s="10">
        <f t="shared" si="3"/>
        <v>0.45144572813699607</v>
      </c>
    </row>
    <row r="104" spans="1:4" ht="12.75">
      <c r="A104" s="7">
        <v>2048</v>
      </c>
      <c r="B104" s="9">
        <v>9229.926</v>
      </c>
      <c r="C104" s="9">
        <f t="shared" si="2"/>
        <v>40.016999999999825</v>
      </c>
      <c r="D104" s="10">
        <f t="shared" si="3"/>
        <v>0.435445008214987</v>
      </c>
    </row>
    <row r="105" spans="1:4" ht="12.75">
      <c r="A105" s="7">
        <v>2049</v>
      </c>
      <c r="B105" s="9">
        <v>9268.663</v>
      </c>
      <c r="C105" s="9">
        <f t="shared" si="2"/>
        <v>38.73700000000099</v>
      </c>
      <c r="D105" s="10">
        <f t="shared" si="3"/>
        <v>0.41968917193920074</v>
      </c>
    </row>
    <row r="106" spans="1:4" ht="12.75">
      <c r="A106" s="7">
        <v>2050</v>
      </c>
      <c r="B106" s="9">
        <v>9306.128</v>
      </c>
      <c r="C106" s="9">
        <f t="shared" si="2"/>
        <v>37.465000000000146</v>
      </c>
      <c r="D106" s="10">
        <f t="shared" si="3"/>
        <v>0.404211481202846</v>
      </c>
    </row>
    <row r="107" spans="1:4" ht="12.75">
      <c r="A107" s="7">
        <v>2051</v>
      </c>
      <c r="B107" s="9">
        <v>9342.331</v>
      </c>
      <c r="C107" s="9">
        <f t="shared" si="2"/>
        <v>36.20299999999952</v>
      </c>
      <c r="D107" s="10">
        <f t="shared" si="3"/>
        <v>0.38902323286332957</v>
      </c>
    </row>
    <row r="108" spans="1:4" ht="12.75">
      <c r="A108" s="7">
        <v>2052</v>
      </c>
      <c r="B108" s="9">
        <v>9377.285</v>
      </c>
      <c r="C108" s="9">
        <f t="shared" si="2"/>
        <v>34.95399999999972</v>
      </c>
      <c r="D108" s="10">
        <f t="shared" si="3"/>
        <v>0.3741464523147352</v>
      </c>
    </row>
    <row r="109" spans="1:4" ht="12.75">
      <c r="A109" s="7">
        <v>2053</v>
      </c>
      <c r="B109" s="9">
        <v>9411.015</v>
      </c>
      <c r="C109" s="9">
        <f t="shared" si="2"/>
        <v>33.72999999999956</v>
      </c>
      <c r="D109" s="10">
        <f t="shared" si="3"/>
        <v>0.35969899603136263</v>
      </c>
    </row>
    <row r="110" spans="1:4" ht="12.75">
      <c r="A110" s="7">
        <v>2054</v>
      </c>
      <c r="B110" s="9">
        <v>9443.548</v>
      </c>
      <c r="C110" s="9">
        <f t="shared" si="2"/>
        <v>32.533000000001266</v>
      </c>
      <c r="D110" s="10">
        <f t="shared" si="3"/>
        <v>0.34569066142176236</v>
      </c>
    </row>
    <row r="111" spans="1:4" ht="12.75">
      <c r="A111" s="7">
        <v>2055</v>
      </c>
      <c r="B111" s="9">
        <v>9474.911</v>
      </c>
      <c r="C111" s="9">
        <f t="shared" si="2"/>
        <v>31.362999999999374</v>
      </c>
      <c r="D111" s="10">
        <f t="shared" si="3"/>
        <v>0.3321103466620742</v>
      </c>
    </row>
    <row r="112" spans="1:4" ht="12.75">
      <c r="A112" s="7">
        <v>2056</v>
      </c>
      <c r="B112" s="9">
        <v>9505.128</v>
      </c>
      <c r="C112" s="9">
        <f t="shared" si="2"/>
        <v>30.217000000000553</v>
      </c>
      <c r="D112" s="10">
        <f t="shared" si="3"/>
        <v>0.31891592438177574</v>
      </c>
    </row>
    <row r="113" spans="1:4" ht="12.75">
      <c r="A113" s="7">
        <v>2057</v>
      </c>
      <c r="B113" s="9">
        <v>9534.224</v>
      </c>
      <c r="C113" s="9">
        <f t="shared" si="2"/>
        <v>29.09599999999955</v>
      </c>
      <c r="D113" s="10">
        <f t="shared" si="3"/>
        <v>0.30610845009135645</v>
      </c>
    </row>
    <row r="114" spans="1:4" ht="12.75">
      <c r="A114" s="7">
        <v>2058</v>
      </c>
      <c r="B114" s="9">
        <v>9562.238</v>
      </c>
      <c r="C114" s="9">
        <f t="shared" si="2"/>
        <v>28.013999999999214</v>
      </c>
      <c r="D114" s="10">
        <f t="shared" si="3"/>
        <v>0.29382569572520234</v>
      </c>
    </row>
    <row r="115" spans="1:4" ht="12.75">
      <c r="A115" s="7">
        <v>2059</v>
      </c>
      <c r="B115" s="9">
        <v>9589.213</v>
      </c>
      <c r="C115" s="9">
        <f t="shared" si="2"/>
        <v>26.975000000000364</v>
      </c>
      <c r="D115" s="10">
        <f t="shared" si="3"/>
        <v>0.2820992324181888</v>
      </c>
    </row>
    <row r="116" spans="1:4" ht="12.75">
      <c r="A116" s="7">
        <v>2060</v>
      </c>
      <c r="B116" s="9">
        <v>9615.189</v>
      </c>
      <c r="C116" s="9">
        <f t="shared" si="2"/>
        <v>25.976000000000568</v>
      </c>
      <c r="D116" s="10">
        <f t="shared" si="3"/>
        <v>0.27088771518580895</v>
      </c>
    </row>
    <row r="117" spans="1:4" ht="12.75">
      <c r="A117" s="7">
        <v>2061</v>
      </c>
      <c r="B117" s="9">
        <v>9640.195</v>
      </c>
      <c r="C117" s="9">
        <f t="shared" si="2"/>
        <v>25.005999999999403</v>
      </c>
      <c r="D117" s="10">
        <f t="shared" si="3"/>
        <v>0.26006769081709574</v>
      </c>
    </row>
    <row r="118" spans="1:4" ht="12.75">
      <c r="A118" s="7">
        <v>2062</v>
      </c>
      <c r="B118" s="9">
        <v>9664.258</v>
      </c>
      <c r="C118" s="9">
        <f t="shared" si="2"/>
        <v>24.063000000000102</v>
      </c>
      <c r="D118" s="10">
        <f t="shared" si="3"/>
        <v>0.24961113338475105</v>
      </c>
    </row>
    <row r="119" spans="1:4" ht="12.75">
      <c r="A119" s="7">
        <v>2063</v>
      </c>
      <c r="B119" s="9">
        <v>9687.42</v>
      </c>
      <c r="C119" s="9">
        <f t="shared" si="2"/>
        <v>23.162000000000262</v>
      </c>
      <c r="D119" s="10">
        <f t="shared" si="3"/>
        <v>0.2396666148606573</v>
      </c>
    </row>
    <row r="120" spans="1:4" ht="12.75">
      <c r="A120" s="7">
        <v>2064</v>
      </c>
      <c r="B120" s="9">
        <v>9709.722</v>
      </c>
      <c r="C120" s="9">
        <f t="shared" si="2"/>
        <v>22.30199999999968</v>
      </c>
      <c r="D120" s="10">
        <f t="shared" si="3"/>
        <v>0.23021609468774637</v>
      </c>
    </row>
    <row r="121" spans="1:4" ht="12.75">
      <c r="A121" s="7">
        <v>2065</v>
      </c>
      <c r="B121" s="9">
        <v>9731.202</v>
      </c>
      <c r="C121" s="9">
        <f t="shared" si="2"/>
        <v>21.479999999999563</v>
      </c>
      <c r="D121" s="10">
        <f t="shared" si="3"/>
        <v>0.2212215756537578</v>
      </c>
    </row>
    <row r="122" spans="1:4" ht="12.75">
      <c r="A122" s="7">
        <v>2066</v>
      </c>
      <c r="B122" s="9">
        <v>9751.891</v>
      </c>
      <c r="C122" s="9">
        <f t="shared" si="2"/>
        <v>20.689000000000306</v>
      </c>
      <c r="D122" s="10">
        <f t="shared" si="3"/>
        <v>0.21260477379875894</v>
      </c>
    </row>
    <row r="123" spans="1:4" ht="12.75">
      <c r="A123" s="7">
        <v>2067</v>
      </c>
      <c r="B123" s="9">
        <v>9771.812</v>
      </c>
      <c r="C123" s="9">
        <f t="shared" si="2"/>
        <v>19.921000000000276</v>
      </c>
      <c r="D123" s="10">
        <f t="shared" si="3"/>
        <v>0.20427832919789893</v>
      </c>
    </row>
    <row r="124" spans="1:4" ht="12.75">
      <c r="A124" s="7">
        <v>2068</v>
      </c>
      <c r="B124" s="9">
        <v>9790.98</v>
      </c>
      <c r="C124" s="9">
        <f t="shared" si="2"/>
        <v>19.167999999999665</v>
      </c>
      <c r="D124" s="10">
        <f t="shared" si="3"/>
        <v>0.19615604557271124</v>
      </c>
    </row>
    <row r="125" spans="1:4" ht="12.75">
      <c r="A125" s="7">
        <v>2069</v>
      </c>
      <c r="B125" s="9">
        <v>9809.409</v>
      </c>
      <c r="C125" s="9">
        <f t="shared" si="2"/>
        <v>18.429000000000087</v>
      </c>
      <c r="D125" s="10">
        <f t="shared" si="3"/>
        <v>0.1882242635568665</v>
      </c>
    </row>
    <row r="126" spans="1:4" ht="12.75">
      <c r="A126" s="7">
        <v>2070</v>
      </c>
      <c r="B126" s="9">
        <v>9827.113</v>
      </c>
      <c r="C126" s="9">
        <f t="shared" si="2"/>
        <v>17.703999999999724</v>
      </c>
      <c r="D126" s="10">
        <f t="shared" si="3"/>
        <v>0.1804797822172541</v>
      </c>
    </row>
    <row r="127" spans="1:4" ht="12.75">
      <c r="A127" s="7">
        <v>2071</v>
      </c>
      <c r="B127" s="9">
        <v>9844.115</v>
      </c>
      <c r="C127" s="9">
        <f t="shared" si="2"/>
        <v>17.002000000000407</v>
      </c>
      <c r="D127" s="10">
        <f t="shared" si="3"/>
        <v>0.17301113765559029</v>
      </c>
    </row>
    <row r="128" spans="1:4" ht="12.75">
      <c r="A128" s="7">
        <v>2072</v>
      </c>
      <c r="B128" s="9">
        <v>9860.44</v>
      </c>
      <c r="C128" s="9">
        <f t="shared" si="2"/>
        <v>16.325000000000728</v>
      </c>
      <c r="D128" s="10">
        <f t="shared" si="3"/>
        <v>0.16583512078029083</v>
      </c>
    </row>
    <row r="129" spans="1:4" ht="12.75">
      <c r="A129" s="7">
        <v>2073</v>
      </c>
      <c r="B129" s="9">
        <v>9876.099</v>
      </c>
      <c r="C129" s="9">
        <f t="shared" si="2"/>
        <v>15.65899999999965</v>
      </c>
      <c r="D129" s="10">
        <f t="shared" si="3"/>
        <v>0.15880630073302662</v>
      </c>
    </row>
    <row r="130" spans="1:4" ht="12.75">
      <c r="A130" s="7">
        <v>2074</v>
      </c>
      <c r="B130" s="9">
        <v>9891.104</v>
      </c>
      <c r="C130" s="9">
        <f t="shared" si="2"/>
        <v>15.0049999999992</v>
      </c>
      <c r="D130" s="10">
        <f t="shared" si="3"/>
        <v>0.15193245835222186</v>
      </c>
    </row>
    <row r="131" spans="1:4" ht="12.75">
      <c r="A131" s="7">
        <v>2075</v>
      </c>
      <c r="B131" s="9">
        <v>9905.469</v>
      </c>
      <c r="C131" s="9">
        <f t="shared" si="2"/>
        <v>14.364999999999782</v>
      </c>
      <c r="D131" s="10">
        <f t="shared" si="3"/>
        <v>0.14523151308488702</v>
      </c>
    </row>
    <row r="132" spans="1:4" ht="12.75">
      <c r="A132" s="7">
        <v>2076</v>
      </c>
      <c r="B132" s="9">
        <v>9919.212</v>
      </c>
      <c r="C132" s="9">
        <f t="shared" si="2"/>
        <v>13.743000000000393</v>
      </c>
      <c r="D132" s="10">
        <f t="shared" si="3"/>
        <v>0.1387415376293681</v>
      </c>
    </row>
    <row r="133" spans="1:4" ht="12.75">
      <c r="A133" s="7">
        <v>2077</v>
      </c>
      <c r="B133" s="9">
        <v>9932.362</v>
      </c>
      <c r="C133" s="9">
        <f t="shared" si="2"/>
        <v>13.149999999999636</v>
      </c>
      <c r="D133" s="10">
        <f t="shared" si="3"/>
        <v>0.13257101471366511</v>
      </c>
    </row>
    <row r="134" spans="1:4" ht="12.75">
      <c r="A134" s="7">
        <v>2078</v>
      </c>
      <c r="B134" s="9">
        <v>9944.945</v>
      </c>
      <c r="C134" s="9">
        <f t="shared" si="2"/>
        <v>12.583000000000538</v>
      </c>
      <c r="D134" s="10">
        <f t="shared" si="3"/>
        <v>0.12668688475108478</v>
      </c>
    </row>
    <row r="135" spans="1:4" ht="12.75">
      <c r="A135" s="7">
        <v>2079</v>
      </c>
      <c r="B135" s="9">
        <v>9956.993</v>
      </c>
      <c r="C135" s="9">
        <f aca="true" t="shared" si="4" ref="C135:C156">B135-B134</f>
        <v>12.048000000000684</v>
      </c>
      <c r="D135" s="10">
        <f aca="true" t="shared" si="5" ref="D135:D156">100*(B135-B134)/B134</f>
        <v>0.12114697466904728</v>
      </c>
    </row>
    <row r="136" spans="1:4" ht="12.75">
      <c r="A136" s="7">
        <v>2080</v>
      </c>
      <c r="B136" s="9">
        <v>9968.538</v>
      </c>
      <c r="C136" s="9">
        <f t="shared" si="4"/>
        <v>11.545000000000073</v>
      </c>
      <c r="D136" s="10">
        <f t="shared" si="5"/>
        <v>0.11594866040379934</v>
      </c>
    </row>
    <row r="137" spans="1:4" ht="12.75">
      <c r="A137" s="7">
        <v>2081</v>
      </c>
      <c r="B137" s="9">
        <v>9979.599</v>
      </c>
      <c r="C137" s="9">
        <f t="shared" si="4"/>
        <v>11.060999999999694</v>
      </c>
      <c r="D137" s="10">
        <f t="shared" si="5"/>
        <v>0.11095909951890331</v>
      </c>
    </row>
    <row r="138" spans="1:4" ht="12.75">
      <c r="A138" s="7">
        <v>2082</v>
      </c>
      <c r="B138" s="9">
        <v>9990.199</v>
      </c>
      <c r="C138" s="9">
        <f t="shared" si="4"/>
        <v>10.600000000000364</v>
      </c>
      <c r="D138" s="10">
        <f t="shared" si="5"/>
        <v>0.10621669267472936</v>
      </c>
    </row>
    <row r="139" spans="1:4" ht="12.75">
      <c r="A139" s="7">
        <v>2083</v>
      </c>
      <c r="B139" s="9">
        <v>10000.374</v>
      </c>
      <c r="C139" s="9">
        <f t="shared" si="4"/>
        <v>10.174999999999272</v>
      </c>
      <c r="D139" s="10">
        <f t="shared" si="5"/>
        <v>0.10184982301152631</v>
      </c>
    </row>
    <row r="140" spans="1:4" ht="12.75">
      <c r="A140" s="7">
        <v>2084</v>
      </c>
      <c r="B140" s="9">
        <v>10010.167</v>
      </c>
      <c r="C140" s="9">
        <f t="shared" si="4"/>
        <v>9.792999999999665</v>
      </c>
      <c r="D140" s="10">
        <f t="shared" si="5"/>
        <v>0.0979263375549721</v>
      </c>
    </row>
    <row r="141" spans="1:4" ht="12.75">
      <c r="A141" s="7">
        <v>2085</v>
      </c>
      <c r="B141" s="9">
        <v>10019.612</v>
      </c>
      <c r="C141" s="9">
        <f t="shared" si="4"/>
        <v>9.444999999999709</v>
      </c>
      <c r="D141" s="10">
        <f t="shared" si="5"/>
        <v>0.09435407021680767</v>
      </c>
    </row>
    <row r="142" spans="1:4" ht="12.75">
      <c r="A142" s="7">
        <v>2086</v>
      </c>
      <c r="B142" s="9">
        <v>10028.73</v>
      </c>
      <c r="C142" s="9">
        <f t="shared" si="4"/>
        <v>9.118000000000393</v>
      </c>
      <c r="D142" s="10">
        <f t="shared" si="5"/>
        <v>0.09100152780367537</v>
      </c>
    </row>
    <row r="143" spans="1:4" ht="12.75">
      <c r="A143" s="7">
        <v>2087</v>
      </c>
      <c r="B143" s="9">
        <v>10037.533</v>
      </c>
      <c r="C143" s="9">
        <f t="shared" si="4"/>
        <v>8.802999999999884</v>
      </c>
      <c r="D143" s="10">
        <f t="shared" si="5"/>
        <v>0.08777781433940174</v>
      </c>
    </row>
    <row r="144" spans="1:4" ht="12.75">
      <c r="A144" s="7">
        <v>2088</v>
      </c>
      <c r="B144" s="9">
        <v>10046.027</v>
      </c>
      <c r="C144" s="9">
        <f t="shared" si="4"/>
        <v>8.494000000000597</v>
      </c>
      <c r="D144" s="10">
        <f t="shared" si="5"/>
        <v>0.08462238679564588</v>
      </c>
    </row>
    <row r="145" spans="1:4" ht="12.75">
      <c r="A145" s="7">
        <v>2089</v>
      </c>
      <c r="B145" s="9">
        <v>10054.212</v>
      </c>
      <c r="C145" s="9">
        <f t="shared" si="4"/>
        <v>8.18499999999949</v>
      </c>
      <c r="D145" s="10">
        <f t="shared" si="5"/>
        <v>0.08147499504032281</v>
      </c>
    </row>
    <row r="146" spans="1:4" ht="12.75">
      <c r="A146" s="7">
        <v>2090</v>
      </c>
      <c r="B146" s="9">
        <v>10062.09</v>
      </c>
      <c r="C146" s="9">
        <f t="shared" si="4"/>
        <v>7.878000000000611</v>
      </c>
      <c r="D146" s="10">
        <f t="shared" si="5"/>
        <v>0.07835522067766834</v>
      </c>
    </row>
    <row r="147" spans="1:4" ht="12.75">
      <c r="A147" s="7">
        <v>2091</v>
      </c>
      <c r="B147" s="9">
        <v>10069.666</v>
      </c>
      <c r="C147" s="9">
        <f t="shared" si="4"/>
        <v>7.575999999999112</v>
      </c>
      <c r="D147" s="10">
        <f t="shared" si="5"/>
        <v>0.07529250881277262</v>
      </c>
    </row>
    <row r="148" spans="1:4" ht="12.75">
      <c r="A148" s="7">
        <v>2092</v>
      </c>
      <c r="B148" s="9">
        <v>10076.948</v>
      </c>
      <c r="C148" s="9">
        <f t="shared" si="4"/>
        <v>7.282000000001062</v>
      </c>
      <c r="D148" s="10">
        <f t="shared" si="5"/>
        <v>0.07231620194752302</v>
      </c>
    </row>
    <row r="149" spans="1:4" ht="12.75">
      <c r="A149" s="7">
        <v>2093</v>
      </c>
      <c r="B149" s="9">
        <v>10083.944</v>
      </c>
      <c r="C149" s="9">
        <f t="shared" si="4"/>
        <v>6.995999999999185</v>
      </c>
      <c r="D149" s="10">
        <f t="shared" si="5"/>
        <v>0.06942578248889629</v>
      </c>
    </row>
    <row r="150" spans="1:4" ht="12.75">
      <c r="A150" s="7">
        <v>2094</v>
      </c>
      <c r="B150" s="9">
        <v>10090.66</v>
      </c>
      <c r="C150" s="9">
        <f t="shared" si="4"/>
        <v>6.716000000000349</v>
      </c>
      <c r="D150" s="10">
        <f t="shared" si="5"/>
        <v>0.06660092519355869</v>
      </c>
    </row>
    <row r="151" spans="1:4" ht="12.75">
      <c r="A151" s="7">
        <v>2095</v>
      </c>
      <c r="B151" s="9">
        <v>10097.1</v>
      </c>
      <c r="C151" s="9">
        <f t="shared" si="4"/>
        <v>6.440000000000509</v>
      </c>
      <c r="D151" s="10">
        <f t="shared" si="5"/>
        <v>0.06382139523084228</v>
      </c>
    </row>
    <row r="152" spans="1:4" ht="12.75">
      <c r="A152" s="7">
        <v>2096</v>
      </c>
      <c r="B152" s="9">
        <v>10103.262</v>
      </c>
      <c r="C152" s="9">
        <f t="shared" si="4"/>
        <v>6.162000000000262</v>
      </c>
      <c r="D152" s="10">
        <f t="shared" si="5"/>
        <v>0.06102742371572295</v>
      </c>
    </row>
    <row r="153" spans="1:4" ht="12.75">
      <c r="A153" s="7">
        <v>2097</v>
      </c>
      <c r="B153" s="9">
        <v>10109.14</v>
      </c>
      <c r="C153" s="9">
        <f t="shared" si="4"/>
        <v>5.877999999998792</v>
      </c>
      <c r="D153" s="10">
        <f t="shared" si="5"/>
        <v>0.05817922963889081</v>
      </c>
    </row>
    <row r="154" spans="1:4" ht="12.75">
      <c r="A154" s="7">
        <v>2098</v>
      </c>
      <c r="B154" s="9">
        <v>10114.722</v>
      </c>
      <c r="C154" s="9">
        <f t="shared" si="4"/>
        <v>5.582000000000335</v>
      </c>
      <c r="D154" s="10">
        <f t="shared" si="5"/>
        <v>0.05521735775743866</v>
      </c>
    </row>
    <row r="155" spans="1:4" ht="12.75">
      <c r="A155" s="7">
        <v>2099</v>
      </c>
      <c r="B155" s="9">
        <v>10119.991</v>
      </c>
      <c r="C155" s="9">
        <f t="shared" si="4"/>
        <v>5.269000000000233</v>
      </c>
      <c r="D155" s="10">
        <f t="shared" si="5"/>
        <v>0.05209238573240305</v>
      </c>
    </row>
    <row r="156" spans="1:4" ht="12.75">
      <c r="A156" s="4">
        <v>2100</v>
      </c>
      <c r="B156" s="11">
        <v>10124.926</v>
      </c>
      <c r="C156" s="11">
        <f t="shared" si="4"/>
        <v>4.934999999999491</v>
      </c>
      <c r="D156" s="12">
        <f t="shared" si="5"/>
        <v>0.04876486550234571</v>
      </c>
    </row>
    <row r="157" spans="1:4" ht="12.75">
      <c r="A157" s="13"/>
      <c r="B157" s="14"/>
      <c r="C157" s="14"/>
      <c r="D157" s="15"/>
    </row>
    <row r="158" spans="1:11" ht="25.5" customHeight="1">
      <c r="A158" s="17" t="s">
        <v>6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60" spans="1:11" ht="38.25" customHeight="1">
      <c r="A160" s="18" t="s">
        <v>7</v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</row>
  </sheetData>
  <sheetProtection/>
  <mergeCells count="3">
    <mergeCell ref="B4:C4"/>
    <mergeCell ref="A158:K158"/>
    <mergeCell ref="A160:K160"/>
  </mergeCells>
  <printOptions/>
  <pageMargins left="0.75" right="0.75" top="1" bottom="1" header="0.5" footer="0.5"/>
  <pageSetup horizontalDpi="600" verticalDpi="600" orientation="portrait" scale="61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2011-10-12T13:12:10Z</dcterms:created>
  <dcterms:modified xsi:type="dcterms:W3CDTF">2011-10-12T13:22:38Z</dcterms:modified>
  <cp:category/>
  <cp:version/>
  <cp:contentType/>
  <cp:contentStatus/>
</cp:coreProperties>
</file>